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0\01\"/>
    </mc:Choice>
  </mc:AlternateContent>
  <xr:revisionPtr revIDLastSave="0" documentId="13_ncr:1_{2A1B9CC4-2EC9-480F-AFFF-3CCC591B6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總表" sheetId="1" r:id="rId1"/>
    <sheet name="北區-N(粉)" sheetId="2" r:id="rId2"/>
    <sheet name="桃竹苗-P(鵝黃)" sheetId="3" r:id="rId3"/>
    <sheet name="中區-M(藍)" sheetId="4" r:id="rId4"/>
    <sheet name="南區-S(綠)" sheetId="5" r:id="rId5"/>
    <sheet name="東區-E(淡黃)" sheetId="6" r:id="rId6"/>
  </sheets>
  <definedNames>
    <definedName name="_xlnm.Print_Titles" localSheetId="0">'2026總表'!$1:$1</definedName>
    <definedName name="_xlnm.Print_Titles" localSheetId="3">'中區-M(藍)'!$2:$2</definedName>
    <definedName name="_xlnm.Print_Titles" localSheetId="1">'北區-N(粉)'!$2:$2</definedName>
    <definedName name="_xlnm.Print_Titles" localSheetId="5">'東區-E(淡黃)'!$2:$2</definedName>
    <definedName name="_xlnm.Print_Titles" localSheetId="4">'南區-S(綠)'!$2:$2</definedName>
    <definedName name="_xlnm.Print_Titles" localSheetId="2">'桃竹苗-P(鵝黃)'!$2:$2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6" l="1"/>
  <c r="E36" i="5"/>
  <c r="E41" i="4"/>
  <c r="E39" i="3"/>
  <c r="G57" i="2"/>
  <c r="H57" i="2"/>
  <c r="E57" i="2"/>
  <c r="H17" i="6"/>
  <c r="D17" i="6"/>
  <c r="G15" i="6"/>
  <c r="G14" i="6"/>
  <c r="G13" i="6"/>
  <c r="G11" i="6"/>
  <c r="G10" i="6"/>
  <c r="G9" i="6"/>
  <c r="G8" i="6"/>
  <c r="G7" i="6"/>
  <c r="G6" i="6"/>
  <c r="G5" i="6"/>
  <c r="G4" i="6"/>
  <c r="G3" i="6"/>
  <c r="G17" i="6" s="1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H173" i="1" l="1"/>
  <c r="E173" i="1" l="1"/>
  <c r="G171" i="1"/>
  <c r="G54" i="1"/>
  <c r="G170" i="1" l="1"/>
  <c r="G89" i="1"/>
  <c r="G169" i="1"/>
  <c r="H36" i="5" l="1"/>
  <c r="D36" i="5"/>
  <c r="H41" i="4"/>
  <c r="D41" i="4"/>
  <c r="H39" i="3"/>
  <c r="D39" i="3"/>
  <c r="G36" i="5" l="1"/>
  <c r="G41" i="4"/>
  <c r="G39" i="3"/>
  <c r="G167" i="1"/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6" i="1"/>
  <c r="G124" i="1"/>
  <c r="G125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3" i="1"/>
  <c r="G173" i="1" l="1"/>
  <c r="D173" i="1"/>
</calcChain>
</file>

<file path=xl/sharedStrings.xml><?xml version="1.0" encoding="utf-8"?>
<sst xmlns="http://schemas.openxmlformats.org/spreadsheetml/2006/main" count="1077" uniqueCount="375">
  <si>
    <t>N002</t>
  </si>
  <si>
    <t>N004</t>
  </si>
  <si>
    <t>N005</t>
  </si>
  <si>
    <t>N009</t>
  </si>
  <si>
    <t>N011</t>
  </si>
  <si>
    <t>N012</t>
  </si>
  <si>
    <t>N014</t>
  </si>
  <si>
    <t>N016</t>
  </si>
  <si>
    <t>N021</t>
  </si>
  <si>
    <t>N024</t>
  </si>
  <si>
    <t>N027</t>
  </si>
  <si>
    <t>N030</t>
  </si>
  <si>
    <t>N035</t>
  </si>
  <si>
    <t>N044</t>
  </si>
  <si>
    <t>N046</t>
  </si>
  <si>
    <t>N057</t>
  </si>
  <si>
    <t>N066</t>
  </si>
  <si>
    <t>N067</t>
  </si>
  <si>
    <t>N070</t>
  </si>
  <si>
    <t>N080</t>
  </si>
  <si>
    <t>N094</t>
  </si>
  <si>
    <t>N095</t>
  </si>
  <si>
    <t>N096</t>
  </si>
  <si>
    <t>N103</t>
    <phoneticPr fontId="1" type="noConversion"/>
  </si>
  <si>
    <t>N105</t>
  </si>
  <si>
    <t>N109</t>
  </si>
  <si>
    <t>N110</t>
  </si>
  <si>
    <t>N111</t>
  </si>
  <si>
    <t>P001</t>
  </si>
  <si>
    <t>P002</t>
  </si>
  <si>
    <t>P003</t>
  </si>
  <si>
    <t>P004</t>
  </si>
  <si>
    <t>P005</t>
  </si>
  <si>
    <t>P007</t>
  </si>
  <si>
    <t>P008</t>
  </si>
  <si>
    <t>P011</t>
  </si>
  <si>
    <t>P013</t>
  </si>
  <si>
    <t>P014</t>
  </si>
  <si>
    <t>P019</t>
  </si>
  <si>
    <t>P027</t>
  </si>
  <si>
    <t>P032</t>
  </si>
  <si>
    <t>P036</t>
  </si>
  <si>
    <t>P037</t>
  </si>
  <si>
    <t>P043</t>
  </si>
  <si>
    <t>P049</t>
  </si>
  <si>
    <t>P056</t>
  </si>
  <si>
    <t>P059</t>
  </si>
  <si>
    <t>M001</t>
  </si>
  <si>
    <t>M009</t>
  </si>
  <si>
    <t>M012</t>
  </si>
  <si>
    <t>M015</t>
  </si>
  <si>
    <t>M016</t>
  </si>
  <si>
    <t>M017</t>
  </si>
  <si>
    <t>M021</t>
  </si>
  <si>
    <t>M026</t>
  </si>
  <si>
    <t>M030</t>
  </si>
  <si>
    <t>M034</t>
  </si>
  <si>
    <t>M040</t>
  </si>
  <si>
    <t>M047</t>
  </si>
  <si>
    <t>S001</t>
  </si>
  <si>
    <t>S002</t>
  </si>
  <si>
    <t>S003</t>
  </si>
  <si>
    <t>S004</t>
  </si>
  <si>
    <t>S006</t>
  </si>
  <si>
    <t>S007</t>
  </si>
  <si>
    <t>S011</t>
  </si>
  <si>
    <t>S017</t>
  </si>
  <si>
    <t>S021</t>
  </si>
  <si>
    <t>S022</t>
  </si>
  <si>
    <t>S026</t>
  </si>
  <si>
    <t>S029</t>
  </si>
  <si>
    <t>S036</t>
  </si>
  <si>
    <t>S049</t>
  </si>
  <si>
    <t>S051</t>
  </si>
  <si>
    <t>S052</t>
    <phoneticPr fontId="1" type="noConversion"/>
  </si>
  <si>
    <t>E003</t>
  </si>
  <si>
    <t>E011</t>
  </si>
  <si>
    <t>N001</t>
    <phoneticPr fontId="1" type="noConversion"/>
  </si>
  <si>
    <t>N003</t>
    <phoneticPr fontId="1" type="noConversion"/>
  </si>
  <si>
    <t>N033</t>
    <phoneticPr fontId="1" type="noConversion"/>
  </si>
  <si>
    <t>N050</t>
    <phoneticPr fontId="1" type="noConversion"/>
  </si>
  <si>
    <t>N112</t>
    <phoneticPr fontId="1" type="noConversion"/>
  </si>
  <si>
    <t>亞洲國際游泳協會</t>
    <phoneticPr fontId="1" type="noConversion"/>
  </si>
  <si>
    <t>新竹市海豚晨泳會</t>
    <phoneticPr fontId="1" type="noConversion"/>
  </si>
  <si>
    <t>P015</t>
    <phoneticPr fontId="1" type="noConversion"/>
  </si>
  <si>
    <t>三民四季潛水游泳會</t>
    <phoneticPr fontId="1" type="noConversion"/>
  </si>
  <si>
    <t>P018</t>
    <phoneticPr fontId="1" type="noConversion"/>
  </si>
  <si>
    <t>桃園市大溪游泳協會</t>
    <phoneticPr fontId="1" type="noConversion"/>
  </si>
  <si>
    <t>P040</t>
    <phoneticPr fontId="1" type="noConversion"/>
  </si>
  <si>
    <t>桃園市觀音區游泳協會</t>
    <phoneticPr fontId="1" type="noConversion"/>
  </si>
  <si>
    <t>M003</t>
    <phoneticPr fontId="1" type="noConversion"/>
  </si>
  <si>
    <t>雲林縣斗南鎮四季游泳協會</t>
    <phoneticPr fontId="1" type="noConversion"/>
  </si>
  <si>
    <t>M004</t>
    <phoneticPr fontId="1" type="noConversion"/>
  </si>
  <si>
    <t xml:space="preserve">彰化三民游泳會 </t>
    <phoneticPr fontId="1" type="noConversion"/>
  </si>
  <si>
    <t>M023</t>
    <phoneticPr fontId="1" type="noConversion"/>
  </si>
  <si>
    <t>臺中市雙溪游泳協會</t>
    <phoneticPr fontId="1" type="noConversion"/>
  </si>
  <si>
    <t>M032</t>
    <phoneticPr fontId="1" type="noConversion"/>
  </si>
  <si>
    <t>M039</t>
    <phoneticPr fontId="1" type="noConversion"/>
  </si>
  <si>
    <t>社團法人雲林縣水上救生協會</t>
    <phoneticPr fontId="1" type="noConversion"/>
  </si>
  <si>
    <t>M065</t>
    <phoneticPr fontId="1" type="noConversion"/>
  </si>
  <si>
    <t>屏市晨泳會</t>
    <phoneticPr fontId="1" type="noConversion"/>
  </si>
  <si>
    <t>S013</t>
    <phoneticPr fontId="1" type="noConversion"/>
  </si>
  <si>
    <t>S014</t>
    <phoneticPr fontId="1" type="noConversion"/>
  </si>
  <si>
    <t>S015</t>
    <phoneticPr fontId="1" type="noConversion"/>
  </si>
  <si>
    <t>S024</t>
    <phoneticPr fontId="1" type="noConversion"/>
  </si>
  <si>
    <t>S025</t>
    <phoneticPr fontId="1" type="noConversion"/>
  </si>
  <si>
    <t>高雄市中興晨泳會</t>
    <phoneticPr fontId="1" type="noConversion"/>
  </si>
  <si>
    <t>S048</t>
    <phoneticPr fontId="1" type="noConversion"/>
  </si>
  <si>
    <t xml:space="preserve">屏東縣沿山晨泳會 </t>
    <phoneticPr fontId="1" type="noConversion"/>
  </si>
  <si>
    <t>E001</t>
    <phoneticPr fontId="1" type="noConversion"/>
  </si>
  <si>
    <t>宜蘭縣羅東游泳會</t>
    <phoneticPr fontId="1" type="noConversion"/>
  </si>
  <si>
    <t>E006</t>
    <phoneticPr fontId="1" type="noConversion"/>
  </si>
  <si>
    <t>宜蘭縣礁溪鄉晨泳會</t>
    <phoneticPr fontId="1" type="noConversion"/>
  </si>
  <si>
    <t>E017</t>
    <phoneticPr fontId="1" type="noConversion"/>
  </si>
  <si>
    <t>N007</t>
    <phoneticPr fontId="1" type="noConversion"/>
  </si>
  <si>
    <t>輔大早泳會</t>
  </si>
  <si>
    <t>N008</t>
    <phoneticPr fontId="1" type="noConversion"/>
  </si>
  <si>
    <t>北投晨泳會</t>
    <phoneticPr fontId="1" type="noConversion"/>
  </si>
  <si>
    <t>N010</t>
    <phoneticPr fontId="1" type="noConversion"/>
  </si>
  <si>
    <t>石牌榮光晨泳會</t>
    <phoneticPr fontId="1" type="noConversion"/>
  </si>
  <si>
    <t>N013</t>
    <phoneticPr fontId="1" type="noConversion"/>
  </si>
  <si>
    <t>汐止晨泳會</t>
    <phoneticPr fontId="1" type="noConversion"/>
  </si>
  <si>
    <t>N015</t>
    <phoneticPr fontId="1" type="noConversion"/>
  </si>
  <si>
    <t>台北縣中和市體育會游泳委員會自強早泳會</t>
  </si>
  <si>
    <t>N018</t>
    <phoneticPr fontId="1" type="noConversion"/>
  </si>
  <si>
    <t>N019</t>
    <phoneticPr fontId="1" type="noConversion"/>
  </si>
  <si>
    <t>台北市北投區忠義晨泳會</t>
  </si>
  <si>
    <t>台北市金龍四季游泳聯誼會</t>
  </si>
  <si>
    <t>N022</t>
    <phoneticPr fontId="1" type="noConversion"/>
  </si>
  <si>
    <t>國際電信自強游泳會</t>
  </si>
  <si>
    <t>N025</t>
    <phoneticPr fontId="1" type="noConversion"/>
  </si>
  <si>
    <t>基隆市海龍潛水游泳協會</t>
  </si>
  <si>
    <t>N036</t>
  </si>
  <si>
    <t>新北市中和區秀山四季早泳會</t>
  </si>
  <si>
    <t>N041</t>
  </si>
  <si>
    <t>新北市林口區體育會游泳委員會</t>
  </si>
  <si>
    <t>N068</t>
  </si>
  <si>
    <t>新北市蘆洲區體育會浮泳委員會</t>
  </si>
  <si>
    <t>N089</t>
  </si>
  <si>
    <t>紅十字會樹林救生隊</t>
  </si>
  <si>
    <t>N091</t>
  </si>
  <si>
    <t>海龍長泳俱樂部</t>
  </si>
  <si>
    <t>N099</t>
  </si>
  <si>
    <t>台北市青年公園游泳會</t>
  </si>
  <si>
    <t>N104</t>
  </si>
  <si>
    <t>新北市青潭早泳推廣協會</t>
  </si>
  <si>
    <t>P006</t>
  </si>
  <si>
    <t>新竹縣竹北市早泳協會</t>
  </si>
  <si>
    <t>P010</t>
  </si>
  <si>
    <t>桃園縣興國四季游泳協會</t>
  </si>
  <si>
    <t>P012</t>
  </si>
  <si>
    <t>苗栗縣四季潛水游泳會</t>
  </si>
  <si>
    <t>P017</t>
  </si>
  <si>
    <t>亞洲水泥新竹廠游泳社</t>
  </si>
  <si>
    <t>P021</t>
  </si>
  <si>
    <t>桃園縣美隆游泳協會</t>
  </si>
  <si>
    <t>P022</t>
  </si>
  <si>
    <t>新竹健泳協會</t>
  </si>
  <si>
    <t>P026</t>
  </si>
  <si>
    <t>桃園市大園區四季早泳會</t>
  </si>
  <si>
    <t>P028</t>
  </si>
  <si>
    <t>桃園市鮫龍游泳協會</t>
  </si>
  <si>
    <t>P031</t>
  </si>
  <si>
    <t>新竹縣明新四季游泳協會</t>
  </si>
  <si>
    <t>P042</t>
  </si>
  <si>
    <t>鷹萬游泳學校</t>
  </si>
  <si>
    <t>新竹縣水上救生協會</t>
  </si>
  <si>
    <t>P045</t>
    <phoneticPr fontId="1" type="noConversion"/>
  </si>
  <si>
    <t>桃園市水上救生協會</t>
  </si>
  <si>
    <t>P052</t>
    <phoneticPr fontId="1" type="noConversion"/>
  </si>
  <si>
    <t>M006</t>
  </si>
  <si>
    <t>台中市長春早泳會</t>
  </si>
  <si>
    <t>M008</t>
  </si>
  <si>
    <t>新海岸游泳協會</t>
  </si>
  <si>
    <t>M011</t>
  </si>
  <si>
    <t>台中市大肚區早泳協會</t>
  </si>
  <si>
    <t>M013</t>
  </si>
  <si>
    <t>台中縣水中運動協會沙鹿早泳會</t>
  </si>
  <si>
    <t>M019</t>
  </si>
  <si>
    <t>南投縣竹山鎮四季早泳會</t>
  </si>
  <si>
    <t>M022</t>
  </si>
  <si>
    <t>南投縣早泳會</t>
  </si>
  <si>
    <t>M029</t>
  </si>
  <si>
    <t>彰化縣永興游泳協會</t>
  </si>
  <si>
    <t>M031</t>
  </si>
  <si>
    <t>南投縣水上救生員協進會</t>
  </si>
  <si>
    <t>M044</t>
  </si>
  <si>
    <t>台中市豐源游泳協會</t>
  </si>
  <si>
    <t>M051</t>
  </si>
  <si>
    <t>彰化縣健康游泳會</t>
  </si>
  <si>
    <t>M053</t>
  </si>
  <si>
    <t>彰化縣北斗四季游泳協會</t>
  </si>
  <si>
    <t>M058</t>
  </si>
  <si>
    <t>台中市假期早泳會</t>
  </si>
  <si>
    <t>M062</t>
  </si>
  <si>
    <t>彰化縣游泳協會</t>
  </si>
  <si>
    <t>M067</t>
  </si>
  <si>
    <t>彰化縣海浪救生協會</t>
  </si>
  <si>
    <t>M070</t>
  </si>
  <si>
    <t>雲林縣虎尾早泳會</t>
  </si>
  <si>
    <t>M071</t>
  </si>
  <si>
    <t>雲林縣台西鄉游泳協會</t>
  </si>
  <si>
    <t>S005</t>
    <phoneticPr fontId="1" type="noConversion"/>
  </si>
  <si>
    <t>S012</t>
  </si>
  <si>
    <t>嘉義縣朴子游泳協會</t>
  </si>
  <si>
    <t>S018</t>
  </si>
  <si>
    <t>高雄市旗后早泳會</t>
  </si>
  <si>
    <t>S019</t>
  </si>
  <si>
    <t>嘉義縣竹崎游泳協會</t>
  </si>
  <si>
    <t>S027</t>
  </si>
  <si>
    <t>屏東縣林邊鄉體育會游泳委員會</t>
  </si>
  <si>
    <t>S032</t>
  </si>
  <si>
    <t>嘉義縣祥和游泳協會</t>
  </si>
  <si>
    <t>S034</t>
  </si>
  <si>
    <t>高雄市南星游泳會</t>
  </si>
  <si>
    <t>S035</t>
  </si>
  <si>
    <t>台南市府城游泳會</t>
  </si>
  <si>
    <t>S047</t>
  </si>
  <si>
    <t>嘉義縣梅山游泳協會</t>
  </si>
  <si>
    <t>S050</t>
  </si>
  <si>
    <t>E004</t>
  </si>
  <si>
    <t>宜蘭縣四季游泳會</t>
  </si>
  <si>
    <t>E005</t>
  </si>
  <si>
    <t>宜蘭縣松樹門游泳會</t>
  </si>
  <si>
    <t>E010</t>
  </si>
  <si>
    <t>宜蘭縣蘇澳鎮海泳會</t>
  </si>
  <si>
    <t>E013</t>
  </si>
  <si>
    <t>台東縣體育會四季晨泳委員會</t>
  </si>
  <si>
    <t>中影四季晨泳會</t>
    <phoneticPr fontId="1" type="noConversion"/>
  </si>
  <si>
    <t>N023</t>
    <phoneticPr fontId="1" type="noConversion"/>
  </si>
  <si>
    <t>人數-114</t>
    <phoneticPr fontId="1" type="noConversion"/>
  </si>
  <si>
    <t>M072</t>
  </si>
  <si>
    <t>M073</t>
  </si>
  <si>
    <t>雲林縣如瑜得水運動協會</t>
    <phoneticPr fontId="1" type="noConversion"/>
  </si>
  <si>
    <t>台中市大里區體育會游泳委員會</t>
    <phoneticPr fontId="1" type="noConversion"/>
  </si>
  <si>
    <t>新北市水上安全協會</t>
    <phoneticPr fontId="1" type="noConversion"/>
  </si>
  <si>
    <t>人數-115</t>
    <phoneticPr fontId="1" type="noConversion"/>
  </si>
  <si>
    <t xml:space="preserve">台北市松山四季晨泳會    </t>
    <phoneticPr fontId="1" type="noConversion"/>
  </si>
  <si>
    <t>台北市陽明晨泳會</t>
  </si>
  <si>
    <t>新北市樹林四季早泳會</t>
    <phoneticPr fontId="1" type="noConversion"/>
  </si>
  <si>
    <t>全國四季潛水游泳會</t>
  </si>
  <si>
    <t>新莊四季早泳會</t>
    <phoneticPr fontId="1" type="noConversion"/>
  </si>
  <si>
    <t>天母晨泳會</t>
  </si>
  <si>
    <t>新北市三重區三重游泳會</t>
    <phoneticPr fontId="1" type="noConversion"/>
  </si>
  <si>
    <t>基隆市晨光游泳協會</t>
  </si>
  <si>
    <t>海雁早泳會</t>
  </si>
  <si>
    <t>蘆洲四季游泳會</t>
  </si>
  <si>
    <t>北市午泳聯誼會</t>
  </si>
  <si>
    <t>永和四季潛水游泳協會</t>
  </si>
  <si>
    <t>新北投泉源晨泳會</t>
    <phoneticPr fontId="1" type="noConversion"/>
  </si>
  <si>
    <t>台北市內湖游泳會</t>
  </si>
  <si>
    <t xml:space="preserve">蘆洲逍遙游游泳委員會 </t>
    <phoneticPr fontId="1" type="noConversion"/>
  </si>
  <si>
    <t>新北市三峽區體育會游泳委員會</t>
  </si>
  <si>
    <t>五股區體育會游泳委員會</t>
  </si>
  <si>
    <t>新北市淡水區體育會游泳委員會</t>
  </si>
  <si>
    <t xml:space="preserve">北泳健身協會 </t>
    <phoneticPr fontId="1" type="noConversion"/>
  </si>
  <si>
    <t>鶯歌體育會游泳委員會</t>
  </si>
  <si>
    <t>台北市同友游泳會</t>
  </si>
  <si>
    <t>台北市東區水上救生協會</t>
  </si>
  <si>
    <t>新北市三重區體育會花式跳水委員會</t>
  </si>
  <si>
    <t>基隆市海興游泳協會</t>
  </si>
  <si>
    <t>南港愛心志工救生會</t>
  </si>
  <si>
    <t>悠泳部落客游泳會</t>
  </si>
  <si>
    <t>康橋學校財團法人</t>
  </si>
  <si>
    <t>新北市山水游泳協會</t>
  </si>
  <si>
    <t>新北市三項運動協會</t>
  </si>
  <si>
    <t>永和晨泳會</t>
  </si>
  <si>
    <t>林口康橋國際學校</t>
  </si>
  <si>
    <t>臺北市內湖鐵人三項運動協會</t>
  </si>
  <si>
    <t>桃竹苗區</t>
    <phoneticPr fontId="1" type="noConversion"/>
  </si>
  <si>
    <t>桃園市中壢四季早泳會</t>
  </si>
  <si>
    <t>桃園市八德四季早泳會</t>
  </si>
  <si>
    <t>桃園四季早泳會</t>
  </si>
  <si>
    <t>桃園市桃園區早泳會</t>
  </si>
  <si>
    <t>新竹縣竹東鎮健泳協會</t>
    <phoneticPr fontId="1" type="noConversion"/>
  </si>
  <si>
    <t>新竹市四季早泳會</t>
  </si>
  <si>
    <t>中大早泳會</t>
  </si>
  <si>
    <t>桃竹苗區</t>
    <phoneticPr fontId="1" type="noConversion"/>
  </si>
  <si>
    <t>新竹飛魚泳術協進會</t>
  </si>
  <si>
    <t>逸光游泳社</t>
  </si>
  <si>
    <t>桃竹苗區</t>
    <phoneticPr fontId="1" type="noConversion"/>
  </si>
  <si>
    <t>桃園市中壢游泳協會</t>
  </si>
  <si>
    <t>新竹縣竹北四季游泳協會</t>
  </si>
  <si>
    <t>苗栗縣自強游泳協會</t>
  </si>
  <si>
    <t>苗栗縣中港溪游泳協會</t>
  </si>
  <si>
    <t>桃園市楊梅四季游泳協會</t>
  </si>
  <si>
    <t>桃竹苗區</t>
    <phoneticPr fontId="1" type="noConversion"/>
  </si>
  <si>
    <t>臺灣慧行志工救生游泳協會</t>
  </si>
  <si>
    <t>桃竹苗區</t>
    <phoneticPr fontId="1" type="noConversion"/>
  </si>
  <si>
    <t>桃園市中平四季游泳協會</t>
  </si>
  <si>
    <t>威尼斯早泳會</t>
  </si>
  <si>
    <t>新竹市康橋國民中小學</t>
  </si>
  <si>
    <t>中區</t>
    <phoneticPr fontId="1" type="noConversion"/>
  </si>
  <si>
    <t>埔里鎮四季早泳會</t>
  </si>
  <si>
    <t>中區</t>
    <phoneticPr fontId="1" type="noConversion"/>
  </si>
  <si>
    <t>中區</t>
    <phoneticPr fontId="1" type="noConversion"/>
  </si>
  <si>
    <t>中區</t>
    <phoneticPr fontId="1" type="noConversion"/>
  </si>
  <si>
    <t>雲林縣晨泳協會</t>
  </si>
  <si>
    <t>中區</t>
    <phoneticPr fontId="1" type="noConversion"/>
  </si>
  <si>
    <t>臺中市霧峰四季早泳協會</t>
  </si>
  <si>
    <t>臺中縣四季早泳潛水協會</t>
  </si>
  <si>
    <t>臺中市四季潛水游泳會</t>
  </si>
  <si>
    <t>台中市大里早泳會</t>
  </si>
  <si>
    <t>台中市太平四季早泳協會</t>
  </si>
  <si>
    <t>台中市立大甲游泳協會</t>
  </si>
  <si>
    <t>雲林縣北港鎮游泳協會</t>
  </si>
  <si>
    <t xml:space="preserve">烏日宏浜早泳會     </t>
    <phoneticPr fontId="1" type="noConversion"/>
  </si>
  <si>
    <t>台中市后里游泳協會</t>
  </si>
  <si>
    <t>員林四季游泳會</t>
  </si>
  <si>
    <t>台中市大雅區早泳協會</t>
  </si>
  <si>
    <t>南區</t>
    <phoneticPr fontId="1" type="noConversion"/>
  </si>
  <si>
    <t>台南市四季早泳會</t>
  </si>
  <si>
    <t>台南市崑山早泳會</t>
  </si>
  <si>
    <t>高雄市成人游泳會</t>
  </si>
  <si>
    <t>南區</t>
    <phoneticPr fontId="1" type="noConversion"/>
  </si>
  <si>
    <t>高雄市早游會</t>
  </si>
  <si>
    <t>高雄市鳳山游泳協會</t>
  </si>
  <si>
    <t>南區</t>
    <phoneticPr fontId="1" type="noConversion"/>
  </si>
  <si>
    <t>潮州游泳會</t>
  </si>
  <si>
    <t>南區</t>
    <phoneticPr fontId="1" type="noConversion"/>
  </si>
  <si>
    <t xml:space="preserve">嘉義市早泳會 </t>
    <phoneticPr fontId="1" type="noConversion"/>
  </si>
  <si>
    <t xml:space="preserve">台南市長泳協會    </t>
    <phoneticPr fontId="1" type="noConversion"/>
  </si>
  <si>
    <t xml:space="preserve">高雄市西子灣早泳會   </t>
    <phoneticPr fontId="1" type="noConversion"/>
  </si>
  <si>
    <t>佳冬鄉體育會游泳委員會</t>
  </si>
  <si>
    <t xml:space="preserve"> 萬丹游泳協會</t>
  </si>
  <si>
    <t>屏東縣東港鎮晨泳會</t>
  </si>
  <si>
    <t xml:space="preserve">屏東縣枋寮鄉晨泳協會 </t>
    <phoneticPr fontId="1" type="noConversion"/>
  </si>
  <si>
    <t xml:space="preserve">屏東縣鹽埔鄉海神宮晨泳協會 </t>
    <phoneticPr fontId="1" type="noConversion"/>
  </si>
  <si>
    <t xml:space="preserve">高雄市路竹成人游泳學會  </t>
    <phoneticPr fontId="1" type="noConversion"/>
  </si>
  <si>
    <t>高雄市林園游泳協會</t>
  </si>
  <si>
    <t>高雄市水中運動協會</t>
  </si>
  <si>
    <t>高雄體育總會成人游泳委員</t>
  </si>
  <si>
    <t>嘉義縣嘉竹游泳協會</t>
  </si>
  <si>
    <t>東區</t>
    <phoneticPr fontId="1" type="noConversion"/>
  </si>
  <si>
    <t>宜蘭縣頭城游泳會</t>
  </si>
  <si>
    <t>台東縣池上鄉晨泳會</t>
  </si>
  <si>
    <t>臺東縣超級鐵人三項 協會</t>
    <phoneticPr fontId="1" type="noConversion"/>
  </si>
  <si>
    <r>
      <rPr>
        <sz val="16"/>
        <color indexed="8"/>
        <rFont val="標楷體"/>
        <family val="4"/>
        <charset val="136"/>
      </rPr>
      <t>區別</t>
    </r>
    <phoneticPr fontId="1" type="noConversion"/>
  </si>
  <si>
    <r>
      <rPr>
        <sz val="16"/>
        <color indexed="8"/>
        <rFont val="標楷體"/>
        <family val="4"/>
        <charset val="136"/>
      </rPr>
      <t>編號</t>
    </r>
    <phoneticPr fontId="1" type="noConversion"/>
  </si>
  <si>
    <r>
      <rPr>
        <sz val="16"/>
        <color indexed="8"/>
        <rFont val="標楷體"/>
        <family val="4"/>
        <charset val="136"/>
      </rPr>
      <t>單位</t>
    </r>
    <phoneticPr fontId="1" type="noConversion"/>
  </si>
  <si>
    <r>
      <rPr>
        <sz val="16"/>
        <color indexed="8"/>
        <rFont val="標楷體"/>
        <family val="4"/>
        <charset val="136"/>
      </rPr>
      <t>北區</t>
    </r>
    <phoneticPr fontId="1" type="noConversion"/>
  </si>
  <si>
    <r>
      <rPr>
        <sz val="16"/>
        <color indexed="8"/>
        <rFont val="標楷體"/>
        <family val="4"/>
        <charset val="136"/>
      </rPr>
      <t>北區</t>
    </r>
    <phoneticPr fontId="1" type="noConversion"/>
  </si>
  <si>
    <r>
      <rPr>
        <sz val="16"/>
        <color indexed="8"/>
        <rFont val="標楷體"/>
        <family val="4"/>
        <charset val="136"/>
      </rPr>
      <t>北區</t>
    </r>
    <phoneticPr fontId="1" type="noConversion"/>
  </si>
  <si>
    <r>
      <rPr>
        <sz val="16"/>
        <color indexed="8"/>
        <rFont val="標楷體"/>
        <family val="4"/>
        <charset val="136"/>
      </rPr>
      <t>北區</t>
    </r>
    <phoneticPr fontId="1" type="noConversion"/>
  </si>
  <si>
    <r>
      <rPr>
        <sz val="16"/>
        <color indexed="8"/>
        <rFont val="標楷體"/>
        <family val="4"/>
        <charset val="136"/>
      </rPr>
      <t>北區</t>
    </r>
    <phoneticPr fontId="1" type="noConversion"/>
  </si>
  <si>
    <r>
      <rPr>
        <sz val="16"/>
        <color indexed="8"/>
        <rFont val="標楷體"/>
        <family val="4"/>
        <charset val="136"/>
      </rPr>
      <t>北區</t>
    </r>
    <phoneticPr fontId="1" type="noConversion"/>
  </si>
  <si>
    <r>
      <rPr>
        <sz val="16"/>
        <color indexed="8"/>
        <rFont val="標楷體"/>
        <family val="4"/>
        <charset val="136"/>
      </rPr>
      <t>北區</t>
    </r>
    <phoneticPr fontId="1" type="noConversion"/>
  </si>
  <si>
    <r>
      <t>高雄市大林游泳協會</t>
    </r>
    <r>
      <rPr>
        <sz val="10"/>
        <color theme="1"/>
        <rFont val="標楷體"/>
        <family val="4"/>
        <charset val="136"/>
      </rPr>
      <t>(原中油高雄煉油廠游泳俱樂部)</t>
    </r>
    <phoneticPr fontId="1" type="noConversion"/>
  </si>
  <si>
    <t>N026</t>
    <phoneticPr fontId="1" type="noConversion"/>
  </si>
  <si>
    <t>會員</t>
    <phoneticPr fontId="1" type="noConversion"/>
  </si>
  <si>
    <t>見習</t>
    <phoneticPr fontId="1" type="noConversion"/>
  </si>
  <si>
    <t>E018</t>
    <phoneticPr fontId="1" type="noConversion"/>
  </si>
  <si>
    <t>花蓮縣體育會游泳委員會</t>
    <phoneticPr fontId="1" type="noConversion"/>
  </si>
  <si>
    <t>115年新加入</t>
    <phoneticPr fontId="1" type="noConversion"/>
  </si>
  <si>
    <t>M074</t>
    <phoneticPr fontId="1" type="noConversion"/>
  </si>
  <si>
    <t>社團法人水世界游泳協會</t>
    <phoneticPr fontId="1" type="noConversion"/>
  </si>
  <si>
    <t>中華民國成人游泳協會 第十三屆  北區報名人數統計表</t>
    <phoneticPr fontId="11" type="noConversion"/>
  </si>
  <si>
    <t>中華民國成人游泳協會 第十三屆  桃竹苗區報名人數統計表</t>
    <phoneticPr fontId="11" type="noConversion"/>
  </si>
  <si>
    <t>中華民國成人游泳協會 第十三屆  中區報名人數統計表</t>
    <phoneticPr fontId="11" type="noConversion"/>
  </si>
  <si>
    <t>中華民國成人游泳協會 第十三屆  南區報名人數統計表</t>
    <phoneticPr fontId="11" type="noConversion"/>
  </si>
  <si>
    <t>中華民國成游泳協會 第十三屆  東區報名人數統計表</t>
    <phoneticPr fontId="11" type="noConversion"/>
  </si>
  <si>
    <t>E019</t>
  </si>
  <si>
    <t>山海王休閒事業有限公司</t>
    <phoneticPr fontId="1" type="noConversion"/>
  </si>
  <si>
    <t>P060</t>
  </si>
  <si>
    <t>馬克斯國際有限公司</t>
    <phoneticPr fontId="1" type="noConversion"/>
  </si>
  <si>
    <t>E020</t>
  </si>
  <si>
    <t>龍泉游泳池</t>
    <phoneticPr fontId="1" type="noConversion"/>
  </si>
  <si>
    <t>B001</t>
    <phoneticPr fontId="1" type="noConversion"/>
  </si>
  <si>
    <t>中華成人游泳會長協會</t>
    <phoneticPr fontId="1" type="noConversion"/>
  </si>
  <si>
    <t>N113</t>
  </si>
  <si>
    <t>北區泳將魂</t>
    <phoneticPr fontId="1" type="noConversion"/>
  </si>
  <si>
    <t>E021</t>
  </si>
  <si>
    <t>宜蘭縣四季健跑</t>
    <phoneticPr fontId="1" type="noConversion"/>
  </si>
  <si>
    <t>115年新加入</t>
    <phoneticPr fontId="1" type="noConversion"/>
  </si>
  <si>
    <t>金門體育會游泳運動委員會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</si>
</sst>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color theme="1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22"/>
      <color theme="1"/>
      <name val="新細明體"/>
      <family val="2"/>
      <charset val="136"/>
      <scheme val="minor"/>
    </font>
    <font>
      <b/>
      <sz val="16"/>
      <color rgb="FFFF0000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7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gradientFill degree="90">
        <stop position="0">
          <color theme="0"/>
        </stop>
        <stop position="1">
          <color theme="8" tint="0.80001220740379042"/>
        </stop>
      </gradientFill>
    </fill>
    <fill>
      <gradientFill degree="90">
        <stop position="0">
          <color theme="0"/>
        </stop>
        <stop position="1">
          <color theme="7" tint="0.80001220740379042"/>
        </stop>
      </gradientFill>
    </fill>
    <fill>
      <gradientFill degree="90">
        <stop position="0">
          <color theme="0"/>
        </stop>
        <stop position="1">
          <color theme="4" tint="0.80001220740379042"/>
        </stop>
      </gradientFill>
    </fill>
    <fill>
      <gradientFill degree="90">
        <stop position="0">
          <color theme="0"/>
        </stop>
        <stop position="1">
          <color theme="5" tint="0.80001220740379042"/>
        </stop>
      </gradient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6" borderId="1" xfId="0" applyFont="1" applyFill="1" applyBorder="1">
      <alignment vertical="center"/>
    </xf>
    <xf numFmtId="0" fontId="5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4" fillId="5" borderId="1" xfId="0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3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defaultRowHeight="21.95" customHeight="1" x14ac:dyDescent="0.25"/>
  <cols>
    <col min="1" max="1" width="14" style="16" customWidth="1"/>
    <col min="2" max="2" width="10.875" style="16" customWidth="1"/>
    <col min="3" max="3" width="46.5" style="3" customWidth="1"/>
    <col min="4" max="4" width="15.375" style="16" customWidth="1"/>
    <col min="5" max="5" width="14.125" style="21" customWidth="1"/>
    <col min="6" max="6" width="2.875" style="3" customWidth="1"/>
    <col min="7" max="8" width="9" style="16"/>
    <col min="9" max="16384" width="9" style="3"/>
  </cols>
  <sheetData>
    <row r="1" spans="1:8" ht="21.95" customHeight="1" x14ac:dyDescent="0.25">
      <c r="A1" s="1" t="s">
        <v>337</v>
      </c>
      <c r="B1" s="1" t="s">
        <v>338</v>
      </c>
      <c r="C1" s="1" t="s">
        <v>339</v>
      </c>
      <c r="D1" s="2" t="s">
        <v>230</v>
      </c>
      <c r="E1" s="18" t="s">
        <v>236</v>
      </c>
      <c r="G1" s="24" t="s">
        <v>349</v>
      </c>
      <c r="H1" s="24" t="s">
        <v>350</v>
      </c>
    </row>
    <row r="2" spans="1:8" ht="21.95" customHeight="1" x14ac:dyDescent="0.25">
      <c r="A2" s="1"/>
      <c r="B2" s="1" t="s">
        <v>367</v>
      </c>
      <c r="C2" s="46" t="s">
        <v>368</v>
      </c>
      <c r="D2" s="2"/>
      <c r="E2" s="18">
        <v>120</v>
      </c>
      <c r="G2" s="24">
        <v>120</v>
      </c>
      <c r="H2" s="24"/>
    </row>
    <row r="3" spans="1:8" ht="21.95" customHeight="1" x14ac:dyDescent="0.25">
      <c r="A3" s="4" t="s">
        <v>340</v>
      </c>
      <c r="B3" s="4" t="s">
        <v>77</v>
      </c>
      <c r="C3" s="5" t="s">
        <v>237</v>
      </c>
      <c r="D3" s="6">
        <v>30</v>
      </c>
      <c r="E3" s="19">
        <v>52</v>
      </c>
      <c r="G3" s="24">
        <f>E3-H3</f>
        <v>52</v>
      </c>
      <c r="H3" s="24"/>
    </row>
    <row r="4" spans="1:8" ht="21.95" customHeight="1" x14ac:dyDescent="0.25">
      <c r="A4" s="4" t="s">
        <v>341</v>
      </c>
      <c r="B4" s="4" t="s">
        <v>0</v>
      </c>
      <c r="C4" s="5" t="s">
        <v>238</v>
      </c>
      <c r="D4" s="6">
        <v>50</v>
      </c>
      <c r="E4" s="19">
        <v>46</v>
      </c>
      <c r="G4" s="24">
        <f t="shared" ref="G4:G68" si="0">E4-H4</f>
        <v>46</v>
      </c>
      <c r="H4" s="24"/>
    </row>
    <row r="5" spans="1:8" ht="21.95" customHeight="1" x14ac:dyDescent="0.25">
      <c r="A5" s="4" t="s">
        <v>342</v>
      </c>
      <c r="B5" s="4" t="s">
        <v>78</v>
      </c>
      <c r="C5" s="5" t="s">
        <v>239</v>
      </c>
      <c r="D5" s="6">
        <v>100</v>
      </c>
      <c r="E5" s="19">
        <v>100</v>
      </c>
      <c r="G5" s="24">
        <f t="shared" si="0"/>
        <v>100</v>
      </c>
      <c r="H5" s="24"/>
    </row>
    <row r="6" spans="1:8" ht="21.95" customHeight="1" x14ac:dyDescent="0.25">
      <c r="A6" s="4" t="s">
        <v>342</v>
      </c>
      <c r="B6" s="4" t="s">
        <v>1</v>
      </c>
      <c r="C6" s="5" t="s">
        <v>240</v>
      </c>
      <c r="D6" s="6"/>
      <c r="E6" s="19"/>
      <c r="G6" s="24">
        <f t="shared" si="0"/>
        <v>0</v>
      </c>
      <c r="H6" s="24"/>
    </row>
    <row r="7" spans="1:8" ht="21.95" customHeight="1" x14ac:dyDescent="0.25">
      <c r="A7" s="4" t="s">
        <v>343</v>
      </c>
      <c r="B7" s="4" t="s">
        <v>2</v>
      </c>
      <c r="C7" s="5" t="s">
        <v>241</v>
      </c>
      <c r="D7" s="6">
        <v>105</v>
      </c>
      <c r="E7" s="19">
        <v>105</v>
      </c>
      <c r="G7" s="24">
        <f t="shared" si="0"/>
        <v>105</v>
      </c>
      <c r="H7" s="24"/>
    </row>
    <row r="8" spans="1:8" ht="21.95" customHeight="1" x14ac:dyDescent="0.25">
      <c r="A8" s="4" t="s">
        <v>342</v>
      </c>
      <c r="B8" s="4" t="s">
        <v>114</v>
      </c>
      <c r="C8" s="5" t="s">
        <v>115</v>
      </c>
      <c r="D8" s="6"/>
      <c r="E8" s="19"/>
      <c r="G8" s="24">
        <f t="shared" si="0"/>
        <v>0</v>
      </c>
      <c r="H8" s="24"/>
    </row>
    <row r="9" spans="1:8" ht="21.95" customHeight="1" x14ac:dyDescent="0.25">
      <c r="A9" s="4" t="s">
        <v>342</v>
      </c>
      <c r="B9" s="4" t="s">
        <v>116</v>
      </c>
      <c r="C9" s="5" t="s">
        <v>117</v>
      </c>
      <c r="D9" s="6"/>
      <c r="E9" s="19">
        <v>50</v>
      </c>
      <c r="G9" s="24">
        <f t="shared" si="0"/>
        <v>50</v>
      </c>
      <c r="H9" s="24"/>
    </row>
    <row r="10" spans="1:8" ht="21.95" customHeight="1" x14ac:dyDescent="0.25">
      <c r="A10" s="4" t="s">
        <v>340</v>
      </c>
      <c r="B10" s="4" t="s">
        <v>3</v>
      </c>
      <c r="C10" s="5" t="s">
        <v>242</v>
      </c>
      <c r="D10" s="6">
        <v>30</v>
      </c>
      <c r="E10" s="19">
        <v>30</v>
      </c>
      <c r="G10" s="24">
        <f t="shared" si="0"/>
        <v>30</v>
      </c>
      <c r="H10" s="24"/>
    </row>
    <row r="11" spans="1:8" ht="21.95" customHeight="1" x14ac:dyDescent="0.25">
      <c r="A11" s="4" t="s">
        <v>342</v>
      </c>
      <c r="B11" s="4" t="s">
        <v>118</v>
      </c>
      <c r="C11" s="5" t="s">
        <v>119</v>
      </c>
      <c r="D11" s="6"/>
      <c r="E11" s="19"/>
      <c r="G11" s="24">
        <f t="shared" si="0"/>
        <v>0</v>
      </c>
      <c r="H11" s="24"/>
    </row>
    <row r="12" spans="1:8" ht="21.95" customHeight="1" x14ac:dyDescent="0.25">
      <c r="A12" s="4" t="s">
        <v>343</v>
      </c>
      <c r="B12" s="4" t="s">
        <v>4</v>
      </c>
      <c r="C12" s="5" t="s">
        <v>243</v>
      </c>
      <c r="D12" s="6">
        <v>150</v>
      </c>
      <c r="E12" s="19">
        <v>150</v>
      </c>
      <c r="G12" s="24">
        <f t="shared" si="0"/>
        <v>150</v>
      </c>
      <c r="H12" s="24"/>
    </row>
    <row r="13" spans="1:8" ht="21.95" customHeight="1" x14ac:dyDescent="0.25">
      <c r="A13" s="4" t="s">
        <v>342</v>
      </c>
      <c r="B13" s="4" t="s">
        <v>5</v>
      </c>
      <c r="C13" s="5" t="s">
        <v>244</v>
      </c>
      <c r="D13" s="6">
        <v>52</v>
      </c>
      <c r="E13" s="19"/>
      <c r="G13" s="24">
        <f t="shared" si="0"/>
        <v>0</v>
      </c>
      <c r="H13" s="24"/>
    </row>
    <row r="14" spans="1:8" ht="21.95" customHeight="1" x14ac:dyDescent="0.25">
      <c r="A14" s="4" t="s">
        <v>342</v>
      </c>
      <c r="B14" s="4" t="s">
        <v>120</v>
      </c>
      <c r="C14" s="5" t="s">
        <v>121</v>
      </c>
      <c r="D14" s="6"/>
      <c r="E14" s="19"/>
      <c r="G14" s="24">
        <f t="shared" si="0"/>
        <v>0</v>
      </c>
      <c r="H14" s="24"/>
    </row>
    <row r="15" spans="1:8" ht="21.95" customHeight="1" x14ac:dyDescent="0.25">
      <c r="A15" s="4" t="s">
        <v>342</v>
      </c>
      <c r="B15" s="4" t="s">
        <v>6</v>
      </c>
      <c r="C15" s="5" t="s">
        <v>245</v>
      </c>
      <c r="D15" s="6">
        <v>60</v>
      </c>
      <c r="E15" s="19">
        <v>77</v>
      </c>
      <c r="G15" s="24">
        <f t="shared" si="0"/>
        <v>77</v>
      </c>
      <c r="H15" s="24"/>
    </row>
    <row r="16" spans="1:8" ht="21.95" customHeight="1" x14ac:dyDescent="0.25">
      <c r="A16" s="4" t="s">
        <v>342</v>
      </c>
      <c r="B16" s="4" t="s">
        <v>122</v>
      </c>
      <c r="C16" s="23" t="s">
        <v>123</v>
      </c>
      <c r="D16" s="6"/>
      <c r="E16" s="19"/>
      <c r="G16" s="24">
        <f t="shared" si="0"/>
        <v>0</v>
      </c>
      <c r="H16" s="24"/>
    </row>
    <row r="17" spans="1:8" ht="21.95" customHeight="1" x14ac:dyDescent="0.25">
      <c r="A17" s="4" t="s">
        <v>342</v>
      </c>
      <c r="B17" s="4" t="s">
        <v>7</v>
      </c>
      <c r="C17" s="5" t="s">
        <v>246</v>
      </c>
      <c r="D17" s="6">
        <v>238</v>
      </c>
      <c r="E17" s="19">
        <v>219</v>
      </c>
      <c r="G17" s="24">
        <f t="shared" si="0"/>
        <v>219</v>
      </c>
      <c r="H17" s="24"/>
    </row>
    <row r="18" spans="1:8" ht="21.95" customHeight="1" x14ac:dyDescent="0.25">
      <c r="A18" s="4" t="s">
        <v>340</v>
      </c>
      <c r="B18" s="4" t="s">
        <v>124</v>
      </c>
      <c r="C18" s="5" t="s">
        <v>126</v>
      </c>
      <c r="D18" s="6"/>
      <c r="E18" s="19"/>
      <c r="G18" s="24">
        <f t="shared" si="0"/>
        <v>0</v>
      </c>
      <c r="H18" s="24"/>
    </row>
    <row r="19" spans="1:8" ht="21.95" customHeight="1" x14ac:dyDescent="0.25">
      <c r="A19" s="4" t="s">
        <v>344</v>
      </c>
      <c r="B19" s="4" t="s">
        <v>125</v>
      </c>
      <c r="C19" s="5" t="s">
        <v>127</v>
      </c>
      <c r="D19" s="6"/>
      <c r="E19" s="19"/>
      <c r="G19" s="24">
        <f t="shared" si="0"/>
        <v>0</v>
      </c>
      <c r="H19" s="24"/>
    </row>
    <row r="20" spans="1:8" ht="21.95" customHeight="1" x14ac:dyDescent="0.25">
      <c r="A20" s="4" t="s">
        <v>344</v>
      </c>
      <c r="B20" s="4" t="s">
        <v>8</v>
      </c>
      <c r="C20" s="5" t="s">
        <v>247</v>
      </c>
      <c r="D20" s="6"/>
      <c r="E20" s="19"/>
      <c r="G20" s="24">
        <f t="shared" si="0"/>
        <v>0</v>
      </c>
      <c r="H20" s="24"/>
    </row>
    <row r="21" spans="1:8" ht="21.95" customHeight="1" x14ac:dyDescent="0.25">
      <c r="A21" s="4" t="s">
        <v>340</v>
      </c>
      <c r="B21" s="4" t="s">
        <v>128</v>
      </c>
      <c r="C21" s="5" t="s">
        <v>129</v>
      </c>
      <c r="D21" s="6"/>
      <c r="E21" s="19"/>
      <c r="G21" s="24">
        <f t="shared" si="0"/>
        <v>0</v>
      </c>
      <c r="H21" s="24"/>
    </row>
    <row r="22" spans="1:8" ht="21.95" customHeight="1" x14ac:dyDescent="0.25">
      <c r="A22" s="4" t="s">
        <v>340</v>
      </c>
      <c r="B22" s="4" t="s">
        <v>229</v>
      </c>
      <c r="C22" s="5" t="s">
        <v>228</v>
      </c>
      <c r="D22" s="6"/>
      <c r="E22" s="19">
        <v>60</v>
      </c>
      <c r="G22" s="24">
        <f t="shared" si="0"/>
        <v>60</v>
      </c>
      <c r="H22" s="24"/>
    </row>
    <row r="23" spans="1:8" ht="21.95" customHeight="1" x14ac:dyDescent="0.25">
      <c r="A23" s="4" t="s">
        <v>340</v>
      </c>
      <c r="B23" s="4" t="s">
        <v>9</v>
      </c>
      <c r="C23" s="5" t="s">
        <v>248</v>
      </c>
      <c r="D23" s="6"/>
      <c r="E23" s="19"/>
      <c r="G23" s="24">
        <f t="shared" si="0"/>
        <v>0</v>
      </c>
      <c r="H23" s="24"/>
    </row>
    <row r="24" spans="1:8" ht="21.95" customHeight="1" x14ac:dyDescent="0.25">
      <c r="A24" s="4"/>
      <c r="B24" s="4" t="s">
        <v>348</v>
      </c>
      <c r="C24" s="5" t="s">
        <v>235</v>
      </c>
      <c r="D24" s="6"/>
      <c r="E24" s="19">
        <v>38</v>
      </c>
      <c r="G24" s="24">
        <f t="shared" si="0"/>
        <v>38</v>
      </c>
      <c r="H24" s="24"/>
    </row>
    <row r="25" spans="1:8" ht="21.95" customHeight="1" x14ac:dyDescent="0.25">
      <c r="A25" s="4" t="s">
        <v>345</v>
      </c>
      <c r="B25" s="4" t="s">
        <v>130</v>
      </c>
      <c r="C25" s="5" t="s">
        <v>131</v>
      </c>
      <c r="D25" s="6"/>
      <c r="E25" s="19"/>
      <c r="G25" s="24">
        <f t="shared" si="0"/>
        <v>0</v>
      </c>
      <c r="H25" s="24"/>
    </row>
    <row r="26" spans="1:8" ht="21.95" customHeight="1" x14ac:dyDescent="0.25">
      <c r="A26" s="4" t="s">
        <v>344</v>
      </c>
      <c r="B26" s="4" t="s">
        <v>10</v>
      </c>
      <c r="C26" s="5" t="s">
        <v>249</v>
      </c>
      <c r="D26" s="6">
        <v>19</v>
      </c>
      <c r="E26" s="19">
        <v>12</v>
      </c>
      <c r="G26" s="24">
        <f t="shared" si="0"/>
        <v>12</v>
      </c>
      <c r="H26" s="24"/>
    </row>
    <row r="27" spans="1:8" ht="21.95" customHeight="1" x14ac:dyDescent="0.25">
      <c r="A27" s="4" t="s">
        <v>346</v>
      </c>
      <c r="B27" s="4" t="s">
        <v>11</v>
      </c>
      <c r="C27" s="5" t="s">
        <v>250</v>
      </c>
      <c r="D27" s="6">
        <v>50</v>
      </c>
      <c r="E27" s="19">
        <v>70</v>
      </c>
      <c r="G27" s="24">
        <f t="shared" si="0"/>
        <v>70</v>
      </c>
      <c r="H27" s="24"/>
    </row>
    <row r="28" spans="1:8" ht="21.95" customHeight="1" x14ac:dyDescent="0.25">
      <c r="A28" s="4" t="s">
        <v>345</v>
      </c>
      <c r="B28" s="4" t="s">
        <v>79</v>
      </c>
      <c r="C28" s="5" t="s">
        <v>251</v>
      </c>
      <c r="D28" s="6">
        <v>57</v>
      </c>
      <c r="E28" s="19">
        <v>41</v>
      </c>
      <c r="G28" s="24">
        <f t="shared" si="0"/>
        <v>41</v>
      </c>
      <c r="H28" s="24"/>
    </row>
    <row r="29" spans="1:8" ht="21.95" customHeight="1" x14ac:dyDescent="0.25">
      <c r="A29" s="4" t="s">
        <v>342</v>
      </c>
      <c r="B29" s="4" t="s">
        <v>12</v>
      </c>
      <c r="C29" s="5" t="s">
        <v>252</v>
      </c>
      <c r="D29" s="6">
        <v>111</v>
      </c>
      <c r="E29" s="19">
        <v>101</v>
      </c>
      <c r="G29" s="24">
        <f t="shared" si="0"/>
        <v>101</v>
      </c>
      <c r="H29" s="24"/>
    </row>
    <row r="30" spans="1:8" ht="21.95" customHeight="1" x14ac:dyDescent="0.25">
      <c r="A30" s="4" t="s">
        <v>342</v>
      </c>
      <c r="B30" s="4" t="s">
        <v>132</v>
      </c>
      <c r="C30" s="5" t="s">
        <v>133</v>
      </c>
      <c r="D30" s="6"/>
      <c r="E30" s="19"/>
      <c r="G30" s="24">
        <f t="shared" si="0"/>
        <v>0</v>
      </c>
      <c r="H30" s="24"/>
    </row>
    <row r="31" spans="1:8" ht="21.95" customHeight="1" x14ac:dyDescent="0.25">
      <c r="A31" s="4" t="s">
        <v>343</v>
      </c>
      <c r="B31" s="4" t="s">
        <v>134</v>
      </c>
      <c r="C31" s="5" t="s">
        <v>135</v>
      </c>
      <c r="D31" s="6"/>
      <c r="E31" s="19"/>
      <c r="G31" s="24">
        <f t="shared" si="0"/>
        <v>0</v>
      </c>
      <c r="H31" s="24"/>
    </row>
    <row r="32" spans="1:8" ht="21.95" customHeight="1" x14ac:dyDescent="0.25">
      <c r="A32" s="4" t="s">
        <v>342</v>
      </c>
      <c r="B32" s="4" t="s">
        <v>13</v>
      </c>
      <c r="C32" s="5" t="s">
        <v>253</v>
      </c>
      <c r="D32" s="6">
        <v>35</v>
      </c>
      <c r="E32" s="19">
        <v>38</v>
      </c>
      <c r="G32" s="24">
        <f t="shared" si="0"/>
        <v>38</v>
      </c>
      <c r="H32" s="24"/>
    </row>
    <row r="33" spans="1:8" ht="21.95" customHeight="1" x14ac:dyDescent="0.25">
      <c r="A33" s="4" t="s">
        <v>340</v>
      </c>
      <c r="B33" s="4" t="s">
        <v>14</v>
      </c>
      <c r="C33" s="5" t="s">
        <v>254</v>
      </c>
      <c r="D33" s="6">
        <v>14</v>
      </c>
      <c r="E33" s="19"/>
      <c r="G33" s="24">
        <f t="shared" si="0"/>
        <v>0</v>
      </c>
      <c r="H33" s="24"/>
    </row>
    <row r="34" spans="1:8" ht="21.95" customHeight="1" x14ac:dyDescent="0.25">
      <c r="A34" s="4" t="s">
        <v>342</v>
      </c>
      <c r="B34" s="4" t="s">
        <v>80</v>
      </c>
      <c r="C34" s="5" t="s">
        <v>255</v>
      </c>
      <c r="D34" s="6">
        <v>30</v>
      </c>
      <c r="E34" s="19">
        <v>34</v>
      </c>
      <c r="G34" s="24">
        <f t="shared" si="0"/>
        <v>5</v>
      </c>
      <c r="H34" s="24">
        <v>29</v>
      </c>
    </row>
    <row r="35" spans="1:8" ht="21.95" customHeight="1" x14ac:dyDescent="0.25">
      <c r="A35" s="4" t="s">
        <v>342</v>
      </c>
      <c r="B35" s="4" t="s">
        <v>15</v>
      </c>
      <c r="C35" s="5" t="s">
        <v>256</v>
      </c>
      <c r="D35" s="6">
        <v>49</v>
      </c>
      <c r="E35" s="19">
        <v>47</v>
      </c>
      <c r="G35" s="24">
        <f t="shared" si="0"/>
        <v>41</v>
      </c>
      <c r="H35" s="24">
        <v>6</v>
      </c>
    </row>
    <row r="36" spans="1:8" ht="21.95" customHeight="1" x14ac:dyDescent="0.25">
      <c r="A36" s="4" t="s">
        <v>342</v>
      </c>
      <c r="B36" s="4" t="s">
        <v>16</v>
      </c>
      <c r="C36" s="5" t="s">
        <v>257</v>
      </c>
      <c r="D36" s="6">
        <v>30</v>
      </c>
      <c r="E36" s="19">
        <v>31</v>
      </c>
      <c r="G36" s="24">
        <f t="shared" si="0"/>
        <v>31</v>
      </c>
      <c r="H36" s="24"/>
    </row>
    <row r="37" spans="1:8" ht="21.95" customHeight="1" x14ac:dyDescent="0.25">
      <c r="A37" s="4" t="s">
        <v>342</v>
      </c>
      <c r="B37" s="4" t="s">
        <v>17</v>
      </c>
      <c r="C37" s="5" t="s">
        <v>258</v>
      </c>
      <c r="D37" s="6"/>
      <c r="E37" s="19"/>
      <c r="G37" s="24">
        <f t="shared" si="0"/>
        <v>0</v>
      </c>
      <c r="H37" s="24"/>
    </row>
    <row r="38" spans="1:8" ht="21.95" customHeight="1" x14ac:dyDescent="0.25">
      <c r="A38" s="4" t="s">
        <v>342</v>
      </c>
      <c r="B38" s="4" t="s">
        <v>136</v>
      </c>
      <c r="C38" s="5" t="s">
        <v>137</v>
      </c>
      <c r="D38" s="6"/>
      <c r="E38" s="19"/>
      <c r="G38" s="24">
        <f t="shared" si="0"/>
        <v>0</v>
      </c>
      <c r="H38" s="24"/>
    </row>
    <row r="39" spans="1:8" ht="21.95" customHeight="1" x14ac:dyDescent="0.25">
      <c r="A39" s="4" t="s">
        <v>344</v>
      </c>
      <c r="B39" s="4" t="s">
        <v>18</v>
      </c>
      <c r="C39" s="5" t="s">
        <v>259</v>
      </c>
      <c r="D39" s="6">
        <v>56</v>
      </c>
      <c r="E39" s="19">
        <v>62</v>
      </c>
      <c r="G39" s="24">
        <f t="shared" si="0"/>
        <v>62</v>
      </c>
      <c r="H39" s="24"/>
    </row>
    <row r="40" spans="1:8" ht="21.95" customHeight="1" x14ac:dyDescent="0.25">
      <c r="A40" s="4" t="s">
        <v>342</v>
      </c>
      <c r="B40" s="4" t="s">
        <v>19</v>
      </c>
      <c r="C40" s="5" t="s">
        <v>260</v>
      </c>
      <c r="D40" s="6">
        <v>60</v>
      </c>
      <c r="E40" s="19">
        <v>60</v>
      </c>
      <c r="G40" s="24">
        <f t="shared" si="0"/>
        <v>60</v>
      </c>
      <c r="H40" s="24"/>
    </row>
    <row r="41" spans="1:8" ht="21.95" customHeight="1" x14ac:dyDescent="0.25">
      <c r="A41" s="4" t="s">
        <v>340</v>
      </c>
      <c r="B41" s="4" t="s">
        <v>138</v>
      </c>
      <c r="C41" s="5" t="s">
        <v>139</v>
      </c>
      <c r="D41" s="6"/>
      <c r="E41" s="19"/>
      <c r="G41" s="24">
        <f t="shared" si="0"/>
        <v>0</v>
      </c>
      <c r="H41" s="24"/>
    </row>
    <row r="42" spans="1:8" ht="21.95" customHeight="1" x14ac:dyDescent="0.25">
      <c r="A42" s="4" t="s">
        <v>344</v>
      </c>
      <c r="B42" s="4" t="s">
        <v>140</v>
      </c>
      <c r="C42" s="5" t="s">
        <v>141</v>
      </c>
      <c r="D42" s="6"/>
      <c r="E42" s="19"/>
      <c r="G42" s="24">
        <f t="shared" si="0"/>
        <v>0</v>
      </c>
      <c r="H42" s="24"/>
    </row>
    <row r="43" spans="1:8" ht="21.95" customHeight="1" x14ac:dyDescent="0.25">
      <c r="A43" s="4" t="s">
        <v>343</v>
      </c>
      <c r="B43" s="4" t="s">
        <v>20</v>
      </c>
      <c r="C43" s="5" t="s">
        <v>261</v>
      </c>
      <c r="D43" s="6">
        <v>195</v>
      </c>
      <c r="E43" s="19">
        <v>175</v>
      </c>
      <c r="G43" s="24">
        <f t="shared" si="0"/>
        <v>151</v>
      </c>
      <c r="H43" s="24">
        <v>24</v>
      </c>
    </row>
    <row r="44" spans="1:8" ht="21.95" customHeight="1" x14ac:dyDescent="0.25">
      <c r="A44" s="4" t="s">
        <v>342</v>
      </c>
      <c r="B44" s="4" t="s">
        <v>21</v>
      </c>
      <c r="C44" s="5" t="s">
        <v>262</v>
      </c>
      <c r="D44" s="6">
        <v>43</v>
      </c>
      <c r="E44" s="19">
        <v>55</v>
      </c>
      <c r="G44" s="24">
        <f t="shared" si="0"/>
        <v>52</v>
      </c>
      <c r="H44" s="24">
        <v>3</v>
      </c>
    </row>
    <row r="45" spans="1:8" ht="21.95" customHeight="1" x14ac:dyDescent="0.25">
      <c r="A45" s="4" t="s">
        <v>342</v>
      </c>
      <c r="B45" s="4" t="s">
        <v>22</v>
      </c>
      <c r="C45" s="5" t="s">
        <v>263</v>
      </c>
      <c r="D45" s="6">
        <v>330</v>
      </c>
      <c r="E45" s="19">
        <v>361</v>
      </c>
      <c r="G45" s="24">
        <f t="shared" si="0"/>
        <v>34</v>
      </c>
      <c r="H45" s="24">
        <v>327</v>
      </c>
    </row>
    <row r="46" spans="1:8" ht="21.95" customHeight="1" x14ac:dyDescent="0.25">
      <c r="A46" s="4" t="s">
        <v>342</v>
      </c>
      <c r="B46" s="4" t="s">
        <v>142</v>
      </c>
      <c r="C46" s="5" t="s">
        <v>143</v>
      </c>
      <c r="D46" s="6"/>
      <c r="E46" s="19"/>
      <c r="G46" s="24">
        <f t="shared" si="0"/>
        <v>0</v>
      </c>
      <c r="H46" s="24"/>
    </row>
    <row r="47" spans="1:8" ht="21.95" customHeight="1" x14ac:dyDescent="0.25">
      <c r="A47" s="4" t="s">
        <v>342</v>
      </c>
      <c r="B47" s="4" t="s">
        <v>23</v>
      </c>
      <c r="C47" s="5" t="s">
        <v>264</v>
      </c>
      <c r="D47" s="6"/>
      <c r="E47" s="19"/>
      <c r="G47" s="24">
        <f t="shared" si="0"/>
        <v>0</v>
      </c>
      <c r="H47" s="24"/>
    </row>
    <row r="48" spans="1:8" ht="21.95" customHeight="1" x14ac:dyDescent="0.25">
      <c r="A48" s="4" t="s">
        <v>340</v>
      </c>
      <c r="B48" s="4" t="s">
        <v>144</v>
      </c>
      <c r="C48" s="5" t="s">
        <v>145</v>
      </c>
      <c r="D48" s="6"/>
      <c r="E48" s="19"/>
      <c r="G48" s="24">
        <f t="shared" si="0"/>
        <v>0</v>
      </c>
      <c r="H48" s="24"/>
    </row>
    <row r="49" spans="1:8" ht="21.95" customHeight="1" x14ac:dyDescent="0.25">
      <c r="A49" s="4" t="s">
        <v>344</v>
      </c>
      <c r="B49" s="4" t="s">
        <v>24</v>
      </c>
      <c r="C49" s="5" t="s">
        <v>265</v>
      </c>
      <c r="D49" s="6">
        <v>16</v>
      </c>
      <c r="E49" s="19">
        <v>35</v>
      </c>
      <c r="F49" s="17"/>
      <c r="G49" s="24">
        <f t="shared" si="0"/>
        <v>35</v>
      </c>
      <c r="H49" s="24"/>
    </row>
    <row r="50" spans="1:8" ht="21.95" customHeight="1" x14ac:dyDescent="0.25">
      <c r="A50" s="4" t="s">
        <v>341</v>
      </c>
      <c r="B50" s="4" t="s">
        <v>25</v>
      </c>
      <c r="C50" s="5" t="s">
        <v>266</v>
      </c>
      <c r="D50" s="6">
        <v>54</v>
      </c>
      <c r="E50" s="19">
        <v>50</v>
      </c>
      <c r="G50" s="24">
        <f t="shared" si="0"/>
        <v>50</v>
      </c>
      <c r="H50" s="24"/>
    </row>
    <row r="51" spans="1:8" ht="21.95" customHeight="1" x14ac:dyDescent="0.25">
      <c r="A51" s="4" t="s">
        <v>343</v>
      </c>
      <c r="B51" s="4" t="s">
        <v>26</v>
      </c>
      <c r="C51" s="5" t="s">
        <v>267</v>
      </c>
      <c r="D51" s="6"/>
      <c r="E51" s="19"/>
      <c r="G51" s="24">
        <f t="shared" si="0"/>
        <v>0</v>
      </c>
      <c r="H51" s="24"/>
    </row>
    <row r="52" spans="1:8" ht="21.95" customHeight="1" x14ac:dyDescent="0.25">
      <c r="A52" s="4" t="s">
        <v>345</v>
      </c>
      <c r="B52" s="4" t="s">
        <v>27</v>
      </c>
      <c r="C52" s="5" t="s">
        <v>268</v>
      </c>
      <c r="D52" s="6"/>
      <c r="E52" s="19"/>
      <c r="G52" s="24">
        <f t="shared" si="0"/>
        <v>0</v>
      </c>
      <c r="H52" s="24"/>
    </row>
    <row r="53" spans="1:8" ht="21.95" customHeight="1" x14ac:dyDescent="0.25">
      <c r="A53" s="4" t="s">
        <v>341</v>
      </c>
      <c r="B53" s="4" t="s">
        <v>81</v>
      </c>
      <c r="C53" s="5" t="s">
        <v>82</v>
      </c>
      <c r="D53" s="6">
        <v>41</v>
      </c>
      <c r="E53" s="19">
        <v>88</v>
      </c>
      <c r="G53" s="24">
        <f t="shared" si="0"/>
        <v>88</v>
      </c>
      <c r="H53" s="24"/>
    </row>
    <row r="54" spans="1:8" ht="21.95" customHeight="1" x14ac:dyDescent="0.25">
      <c r="A54" s="4" t="s">
        <v>340</v>
      </c>
      <c r="B54" s="4" t="s">
        <v>369</v>
      </c>
      <c r="C54" s="5" t="s">
        <v>370</v>
      </c>
      <c r="D54" s="31" t="s">
        <v>353</v>
      </c>
      <c r="E54" s="19">
        <v>45</v>
      </c>
      <c r="G54" s="24">
        <f t="shared" si="0"/>
        <v>45</v>
      </c>
      <c r="H54" s="24"/>
    </row>
    <row r="55" spans="1:8" ht="21.95" customHeight="1" x14ac:dyDescent="0.25">
      <c r="A55" s="7" t="s">
        <v>269</v>
      </c>
      <c r="B55" s="7" t="s">
        <v>28</v>
      </c>
      <c r="C55" s="8" t="s">
        <v>270</v>
      </c>
      <c r="D55" s="9">
        <v>150</v>
      </c>
      <c r="E55" s="19">
        <v>150</v>
      </c>
      <c r="G55" s="24">
        <f t="shared" si="0"/>
        <v>150</v>
      </c>
      <c r="H55" s="24"/>
    </row>
    <row r="56" spans="1:8" ht="21.95" customHeight="1" x14ac:dyDescent="0.25">
      <c r="A56" s="7" t="s">
        <v>269</v>
      </c>
      <c r="B56" s="7" t="s">
        <v>29</v>
      </c>
      <c r="C56" s="8" t="s">
        <v>83</v>
      </c>
      <c r="D56" s="9">
        <v>50</v>
      </c>
      <c r="E56" s="19">
        <v>100</v>
      </c>
      <c r="G56" s="24">
        <f t="shared" si="0"/>
        <v>100</v>
      </c>
      <c r="H56" s="24"/>
    </row>
    <row r="57" spans="1:8" ht="21.95" customHeight="1" x14ac:dyDescent="0.25">
      <c r="A57" s="7" t="s">
        <v>269</v>
      </c>
      <c r="B57" s="7" t="s">
        <v>30</v>
      </c>
      <c r="C57" s="8" t="s">
        <v>271</v>
      </c>
      <c r="D57" s="9">
        <v>31</v>
      </c>
      <c r="E57" s="19">
        <v>30</v>
      </c>
      <c r="G57" s="24">
        <f t="shared" si="0"/>
        <v>30</v>
      </c>
      <c r="H57" s="24"/>
    </row>
    <row r="58" spans="1:8" ht="21.95" customHeight="1" x14ac:dyDescent="0.25">
      <c r="A58" s="7" t="s">
        <v>269</v>
      </c>
      <c r="B58" s="7" t="s">
        <v>31</v>
      </c>
      <c r="C58" s="8" t="s">
        <v>272</v>
      </c>
      <c r="D58" s="9">
        <v>203</v>
      </c>
      <c r="E58" s="19">
        <v>89</v>
      </c>
      <c r="G58" s="24">
        <f t="shared" si="0"/>
        <v>83</v>
      </c>
      <c r="H58" s="24">
        <v>6</v>
      </c>
    </row>
    <row r="59" spans="1:8" ht="21.95" customHeight="1" x14ac:dyDescent="0.25">
      <c r="A59" s="7" t="s">
        <v>269</v>
      </c>
      <c r="B59" s="7" t="s">
        <v>32</v>
      </c>
      <c r="C59" s="8" t="s">
        <v>273</v>
      </c>
      <c r="D59" s="9">
        <v>201</v>
      </c>
      <c r="E59" s="19">
        <v>203</v>
      </c>
      <c r="G59" s="24">
        <f t="shared" si="0"/>
        <v>202</v>
      </c>
      <c r="H59" s="24">
        <v>1</v>
      </c>
    </row>
    <row r="60" spans="1:8" ht="21.95" customHeight="1" x14ac:dyDescent="0.25">
      <c r="A60" s="7" t="s">
        <v>269</v>
      </c>
      <c r="B60" s="7" t="s">
        <v>146</v>
      </c>
      <c r="C60" s="8" t="s">
        <v>147</v>
      </c>
      <c r="D60" s="9"/>
      <c r="E60" s="19"/>
      <c r="G60" s="24">
        <f t="shared" si="0"/>
        <v>0</v>
      </c>
      <c r="H60" s="24"/>
    </row>
    <row r="61" spans="1:8" ht="21.95" customHeight="1" x14ac:dyDescent="0.25">
      <c r="A61" s="7" t="s">
        <v>269</v>
      </c>
      <c r="B61" s="7" t="s">
        <v>33</v>
      </c>
      <c r="C61" s="8" t="s">
        <v>274</v>
      </c>
      <c r="D61" s="9">
        <v>57</v>
      </c>
      <c r="E61" s="19">
        <v>66</v>
      </c>
      <c r="G61" s="24">
        <f t="shared" si="0"/>
        <v>65</v>
      </c>
      <c r="H61" s="24">
        <v>1</v>
      </c>
    </row>
    <row r="62" spans="1:8" ht="21.95" customHeight="1" x14ac:dyDescent="0.25">
      <c r="A62" s="7" t="s">
        <v>269</v>
      </c>
      <c r="B62" s="7" t="s">
        <v>34</v>
      </c>
      <c r="C62" s="8" t="s">
        <v>275</v>
      </c>
      <c r="D62" s="9">
        <v>35</v>
      </c>
      <c r="E62" s="19">
        <v>49</v>
      </c>
      <c r="G62" s="24">
        <f t="shared" si="0"/>
        <v>49</v>
      </c>
      <c r="H62" s="24"/>
    </row>
    <row r="63" spans="1:8" ht="21.95" customHeight="1" x14ac:dyDescent="0.25">
      <c r="A63" s="7" t="s">
        <v>269</v>
      </c>
      <c r="B63" s="7" t="s">
        <v>148</v>
      </c>
      <c r="C63" s="8" t="s">
        <v>149</v>
      </c>
      <c r="D63" s="9"/>
      <c r="E63" s="19"/>
      <c r="G63" s="24">
        <f t="shared" si="0"/>
        <v>0</v>
      </c>
      <c r="H63" s="24"/>
    </row>
    <row r="64" spans="1:8" ht="21.95" customHeight="1" x14ac:dyDescent="0.25">
      <c r="A64" s="7" t="s">
        <v>269</v>
      </c>
      <c r="B64" s="7" t="s">
        <v>35</v>
      </c>
      <c r="C64" s="8" t="s">
        <v>276</v>
      </c>
      <c r="D64" s="9">
        <v>92</v>
      </c>
      <c r="E64" s="19">
        <v>70</v>
      </c>
      <c r="G64" s="24">
        <f t="shared" si="0"/>
        <v>70</v>
      </c>
      <c r="H64" s="24"/>
    </row>
    <row r="65" spans="1:8" ht="21.95" customHeight="1" x14ac:dyDescent="0.25">
      <c r="A65" s="7" t="s">
        <v>277</v>
      </c>
      <c r="B65" s="7" t="s">
        <v>150</v>
      </c>
      <c r="C65" s="8" t="s">
        <v>151</v>
      </c>
      <c r="D65" s="9"/>
      <c r="E65" s="19"/>
      <c r="G65" s="24">
        <f t="shared" si="0"/>
        <v>0</v>
      </c>
      <c r="H65" s="24"/>
    </row>
    <row r="66" spans="1:8" ht="21.95" customHeight="1" x14ac:dyDescent="0.25">
      <c r="A66" s="7" t="s">
        <v>277</v>
      </c>
      <c r="B66" s="7" t="s">
        <v>36</v>
      </c>
      <c r="C66" s="8" t="s">
        <v>278</v>
      </c>
      <c r="D66" s="9">
        <v>30</v>
      </c>
      <c r="E66" s="19">
        <v>30</v>
      </c>
      <c r="G66" s="24">
        <f t="shared" si="0"/>
        <v>30</v>
      </c>
      <c r="H66" s="24"/>
    </row>
    <row r="67" spans="1:8" ht="21.95" customHeight="1" x14ac:dyDescent="0.25">
      <c r="A67" s="7" t="s">
        <v>277</v>
      </c>
      <c r="B67" s="7" t="s">
        <v>37</v>
      </c>
      <c r="C67" s="8" t="s">
        <v>279</v>
      </c>
      <c r="D67" s="9">
        <v>36</v>
      </c>
      <c r="E67" s="19">
        <v>33</v>
      </c>
      <c r="G67" s="24">
        <f t="shared" si="0"/>
        <v>30</v>
      </c>
      <c r="H67" s="24">
        <v>3</v>
      </c>
    </row>
    <row r="68" spans="1:8" ht="21.95" customHeight="1" x14ac:dyDescent="0.25">
      <c r="A68" s="7" t="s">
        <v>280</v>
      </c>
      <c r="B68" s="7" t="s">
        <v>84</v>
      </c>
      <c r="C68" s="8" t="s">
        <v>85</v>
      </c>
      <c r="D68" s="9">
        <v>11</v>
      </c>
      <c r="E68" s="19"/>
      <c r="G68" s="24">
        <f t="shared" si="0"/>
        <v>0</v>
      </c>
      <c r="H68" s="24"/>
    </row>
    <row r="69" spans="1:8" ht="21.95" customHeight="1" x14ac:dyDescent="0.25">
      <c r="A69" s="7" t="s">
        <v>280</v>
      </c>
      <c r="B69" s="7" t="s">
        <v>152</v>
      </c>
      <c r="C69" s="8" t="s">
        <v>153</v>
      </c>
      <c r="D69" s="9"/>
      <c r="E69" s="19"/>
      <c r="G69" s="24">
        <f t="shared" ref="G69:G133" si="1">E69-H69</f>
        <v>0</v>
      </c>
      <c r="H69" s="24"/>
    </row>
    <row r="70" spans="1:8" ht="21.95" customHeight="1" x14ac:dyDescent="0.25">
      <c r="A70" s="7" t="s">
        <v>269</v>
      </c>
      <c r="B70" s="7" t="s">
        <v>86</v>
      </c>
      <c r="C70" s="8" t="s">
        <v>87</v>
      </c>
      <c r="D70" s="9">
        <v>30</v>
      </c>
      <c r="E70" s="19"/>
      <c r="G70" s="24">
        <f t="shared" si="1"/>
        <v>0</v>
      </c>
      <c r="H70" s="24"/>
    </row>
    <row r="71" spans="1:8" ht="21.95" customHeight="1" x14ac:dyDescent="0.25">
      <c r="A71" s="7" t="s">
        <v>280</v>
      </c>
      <c r="B71" s="7" t="s">
        <v>38</v>
      </c>
      <c r="C71" s="8" t="s">
        <v>281</v>
      </c>
      <c r="D71" s="9">
        <v>90</v>
      </c>
      <c r="E71" s="19">
        <v>90</v>
      </c>
      <c r="G71" s="24">
        <f t="shared" si="1"/>
        <v>90</v>
      </c>
      <c r="H71" s="24"/>
    </row>
    <row r="72" spans="1:8" ht="21.95" customHeight="1" x14ac:dyDescent="0.25">
      <c r="A72" s="7" t="s">
        <v>280</v>
      </c>
      <c r="B72" s="7" t="s">
        <v>154</v>
      </c>
      <c r="C72" s="8" t="s">
        <v>155</v>
      </c>
      <c r="D72" s="9"/>
      <c r="E72" s="19"/>
      <c r="G72" s="24">
        <f t="shared" si="1"/>
        <v>0</v>
      </c>
      <c r="H72" s="24"/>
    </row>
    <row r="73" spans="1:8" ht="21.95" customHeight="1" x14ac:dyDescent="0.25">
      <c r="A73" s="7" t="s">
        <v>280</v>
      </c>
      <c r="B73" s="7" t="s">
        <v>156</v>
      </c>
      <c r="C73" s="8" t="s">
        <v>157</v>
      </c>
      <c r="D73" s="9"/>
      <c r="E73" s="19"/>
      <c r="G73" s="24">
        <f t="shared" si="1"/>
        <v>0</v>
      </c>
      <c r="H73" s="24"/>
    </row>
    <row r="74" spans="1:8" ht="21.95" customHeight="1" x14ac:dyDescent="0.25">
      <c r="A74" s="7" t="s">
        <v>280</v>
      </c>
      <c r="B74" s="7" t="s">
        <v>158</v>
      </c>
      <c r="C74" s="8" t="s">
        <v>159</v>
      </c>
      <c r="D74" s="9"/>
      <c r="E74" s="19"/>
      <c r="G74" s="24">
        <f t="shared" si="1"/>
        <v>0</v>
      </c>
      <c r="H74" s="24"/>
    </row>
    <row r="75" spans="1:8" ht="21.95" customHeight="1" x14ac:dyDescent="0.25">
      <c r="A75" s="7" t="s">
        <v>280</v>
      </c>
      <c r="B75" s="7" t="s">
        <v>39</v>
      </c>
      <c r="C75" s="8" t="s">
        <v>282</v>
      </c>
      <c r="D75" s="9">
        <v>40</v>
      </c>
      <c r="E75" s="19">
        <v>40</v>
      </c>
      <c r="G75" s="24">
        <f t="shared" si="1"/>
        <v>40</v>
      </c>
      <c r="H75" s="24"/>
    </row>
    <row r="76" spans="1:8" ht="21.95" customHeight="1" x14ac:dyDescent="0.25">
      <c r="A76" s="7" t="s">
        <v>280</v>
      </c>
      <c r="B76" s="7" t="s">
        <v>160</v>
      </c>
      <c r="C76" s="8" t="s">
        <v>161</v>
      </c>
      <c r="D76" s="9"/>
      <c r="E76" s="19"/>
      <c r="G76" s="24">
        <f t="shared" si="1"/>
        <v>0</v>
      </c>
      <c r="H76" s="24"/>
    </row>
    <row r="77" spans="1:8" ht="21.95" customHeight="1" x14ac:dyDescent="0.25">
      <c r="A77" s="7" t="s">
        <v>280</v>
      </c>
      <c r="B77" s="7" t="s">
        <v>162</v>
      </c>
      <c r="C77" s="8" t="s">
        <v>163</v>
      </c>
      <c r="D77" s="9"/>
      <c r="E77" s="19"/>
      <c r="G77" s="24">
        <f t="shared" si="1"/>
        <v>0</v>
      </c>
      <c r="H77" s="24"/>
    </row>
    <row r="78" spans="1:8" ht="21.95" customHeight="1" x14ac:dyDescent="0.25">
      <c r="A78" s="7" t="s">
        <v>280</v>
      </c>
      <c r="B78" s="7" t="s">
        <v>40</v>
      </c>
      <c r="C78" s="8" t="s">
        <v>283</v>
      </c>
      <c r="D78" s="9">
        <v>50</v>
      </c>
      <c r="E78" s="19">
        <v>100</v>
      </c>
      <c r="G78" s="24">
        <f t="shared" si="1"/>
        <v>100</v>
      </c>
      <c r="H78" s="24"/>
    </row>
    <row r="79" spans="1:8" ht="21.95" customHeight="1" x14ac:dyDescent="0.25">
      <c r="A79" s="7" t="s">
        <v>280</v>
      </c>
      <c r="B79" s="7" t="s">
        <v>41</v>
      </c>
      <c r="C79" s="8" t="s">
        <v>284</v>
      </c>
      <c r="D79" s="9">
        <v>50</v>
      </c>
      <c r="E79" s="19">
        <v>51</v>
      </c>
      <c r="G79" s="24">
        <f t="shared" si="1"/>
        <v>48</v>
      </c>
      <c r="H79" s="24">
        <v>3</v>
      </c>
    </row>
    <row r="80" spans="1:8" ht="21.95" customHeight="1" x14ac:dyDescent="0.25">
      <c r="A80" s="7" t="s">
        <v>280</v>
      </c>
      <c r="B80" s="7" t="s">
        <v>42</v>
      </c>
      <c r="C80" s="8" t="s">
        <v>285</v>
      </c>
      <c r="D80" s="9"/>
      <c r="E80" s="19"/>
      <c r="G80" s="24">
        <f t="shared" si="1"/>
        <v>0</v>
      </c>
      <c r="H80" s="24"/>
    </row>
    <row r="81" spans="1:8" ht="21.95" customHeight="1" x14ac:dyDescent="0.25">
      <c r="A81" s="7" t="s">
        <v>280</v>
      </c>
      <c r="B81" s="7" t="s">
        <v>88</v>
      </c>
      <c r="C81" s="8" t="s">
        <v>89</v>
      </c>
      <c r="D81" s="9">
        <v>31</v>
      </c>
      <c r="E81" s="19">
        <v>30</v>
      </c>
      <c r="G81" s="24">
        <f t="shared" si="1"/>
        <v>30</v>
      </c>
      <c r="H81" s="24"/>
    </row>
    <row r="82" spans="1:8" ht="21.95" customHeight="1" x14ac:dyDescent="0.25">
      <c r="A82" s="7" t="s">
        <v>286</v>
      </c>
      <c r="B82" s="7" t="s">
        <v>164</v>
      </c>
      <c r="C82" s="8" t="s">
        <v>165</v>
      </c>
      <c r="D82" s="9"/>
      <c r="E82" s="19"/>
      <c r="G82" s="24">
        <f t="shared" si="1"/>
        <v>0</v>
      </c>
      <c r="H82" s="24"/>
    </row>
    <row r="83" spans="1:8" ht="21.95" customHeight="1" x14ac:dyDescent="0.25">
      <c r="A83" s="7" t="s">
        <v>280</v>
      </c>
      <c r="B83" s="7" t="s">
        <v>43</v>
      </c>
      <c r="C83" s="8" t="s">
        <v>287</v>
      </c>
      <c r="D83" s="9">
        <v>33</v>
      </c>
      <c r="E83" s="19">
        <v>40</v>
      </c>
      <c r="G83" s="24">
        <f t="shared" si="1"/>
        <v>40</v>
      </c>
      <c r="H83" s="24"/>
    </row>
    <row r="84" spans="1:8" ht="21.95" customHeight="1" x14ac:dyDescent="0.25">
      <c r="A84" s="7" t="s">
        <v>288</v>
      </c>
      <c r="B84" s="7" t="s">
        <v>167</v>
      </c>
      <c r="C84" s="8" t="s">
        <v>166</v>
      </c>
      <c r="D84" s="9"/>
      <c r="E84" s="19"/>
      <c r="G84" s="24">
        <f t="shared" si="1"/>
        <v>0</v>
      </c>
      <c r="H84" s="24"/>
    </row>
    <row r="85" spans="1:8" ht="21.95" customHeight="1" x14ac:dyDescent="0.25">
      <c r="A85" s="7" t="s">
        <v>280</v>
      </c>
      <c r="B85" s="7" t="s">
        <v>44</v>
      </c>
      <c r="C85" s="8" t="s">
        <v>289</v>
      </c>
      <c r="D85" s="9"/>
      <c r="E85" s="19">
        <v>51</v>
      </c>
      <c r="G85" s="24">
        <f t="shared" si="1"/>
        <v>51</v>
      </c>
      <c r="H85" s="24"/>
    </row>
    <row r="86" spans="1:8" ht="21.95" customHeight="1" x14ac:dyDescent="0.25">
      <c r="A86" s="7" t="s">
        <v>280</v>
      </c>
      <c r="B86" s="7" t="s">
        <v>169</v>
      </c>
      <c r="C86" s="8" t="s">
        <v>168</v>
      </c>
      <c r="D86" s="9"/>
      <c r="E86" s="19"/>
      <c r="G86" s="24">
        <f t="shared" si="1"/>
        <v>0</v>
      </c>
      <c r="H86" s="24"/>
    </row>
    <row r="87" spans="1:8" ht="21.95" customHeight="1" x14ac:dyDescent="0.25">
      <c r="A87" s="7" t="s">
        <v>280</v>
      </c>
      <c r="B87" s="7" t="s">
        <v>45</v>
      </c>
      <c r="C87" s="8" t="s">
        <v>290</v>
      </c>
      <c r="D87" s="9">
        <v>36</v>
      </c>
      <c r="E87" s="19">
        <v>101</v>
      </c>
      <c r="G87" s="24">
        <f t="shared" si="1"/>
        <v>101</v>
      </c>
      <c r="H87" s="24"/>
    </row>
    <row r="88" spans="1:8" ht="21.95" customHeight="1" x14ac:dyDescent="0.25">
      <c r="A88" s="7" t="s">
        <v>280</v>
      </c>
      <c r="B88" s="7" t="s">
        <v>46</v>
      </c>
      <c r="C88" s="8" t="s">
        <v>291</v>
      </c>
      <c r="D88" s="9">
        <v>152</v>
      </c>
      <c r="E88" s="19">
        <v>167</v>
      </c>
      <c r="G88" s="24">
        <f t="shared" si="1"/>
        <v>17</v>
      </c>
      <c r="H88" s="24">
        <v>150</v>
      </c>
    </row>
    <row r="89" spans="1:8" ht="21.95" customHeight="1" x14ac:dyDescent="0.25">
      <c r="A89" s="7" t="s">
        <v>269</v>
      </c>
      <c r="B89" s="7" t="s">
        <v>363</v>
      </c>
      <c r="C89" s="8" t="s">
        <v>364</v>
      </c>
      <c r="D89" s="9" t="s">
        <v>353</v>
      </c>
      <c r="E89" s="19">
        <v>30</v>
      </c>
      <c r="G89" s="24">
        <f t="shared" si="1"/>
        <v>30</v>
      </c>
      <c r="H89" s="24"/>
    </row>
    <row r="90" spans="1:8" ht="21.95" customHeight="1" x14ac:dyDescent="0.25">
      <c r="A90" s="10" t="s">
        <v>292</v>
      </c>
      <c r="B90" s="10" t="s">
        <v>47</v>
      </c>
      <c r="C90" s="11" t="s">
        <v>293</v>
      </c>
      <c r="D90" s="12">
        <v>312</v>
      </c>
      <c r="E90" s="19">
        <v>303</v>
      </c>
      <c r="G90" s="24">
        <f t="shared" si="1"/>
        <v>303</v>
      </c>
      <c r="H90" s="24"/>
    </row>
    <row r="91" spans="1:8" ht="21.95" customHeight="1" x14ac:dyDescent="0.25">
      <c r="A91" s="10" t="s">
        <v>292</v>
      </c>
      <c r="B91" s="10" t="s">
        <v>90</v>
      </c>
      <c r="C91" s="11" t="s">
        <v>91</v>
      </c>
      <c r="D91" s="12">
        <v>30</v>
      </c>
      <c r="E91" s="19">
        <v>30</v>
      </c>
      <c r="G91" s="24">
        <f t="shared" si="1"/>
        <v>30</v>
      </c>
      <c r="H91" s="24"/>
    </row>
    <row r="92" spans="1:8" ht="21.95" customHeight="1" x14ac:dyDescent="0.25">
      <c r="A92" s="10" t="s">
        <v>294</v>
      </c>
      <c r="B92" s="10" t="s">
        <v>92</v>
      </c>
      <c r="C92" s="11" t="s">
        <v>93</v>
      </c>
      <c r="D92" s="12">
        <v>30</v>
      </c>
      <c r="E92" s="19"/>
      <c r="G92" s="24">
        <f t="shared" si="1"/>
        <v>0</v>
      </c>
      <c r="H92" s="24"/>
    </row>
    <row r="93" spans="1:8" ht="21.95" customHeight="1" x14ac:dyDescent="0.25">
      <c r="A93" s="10" t="s">
        <v>295</v>
      </c>
      <c r="B93" s="10" t="s">
        <v>170</v>
      </c>
      <c r="C93" s="11" t="s">
        <v>171</v>
      </c>
      <c r="D93" s="12"/>
      <c r="E93" s="19"/>
      <c r="G93" s="24">
        <f t="shared" si="1"/>
        <v>0</v>
      </c>
      <c r="H93" s="24"/>
    </row>
    <row r="94" spans="1:8" ht="21.95" customHeight="1" x14ac:dyDescent="0.25">
      <c r="A94" s="10" t="s">
        <v>296</v>
      </c>
      <c r="B94" s="10" t="s">
        <v>172</v>
      </c>
      <c r="C94" s="11" t="s">
        <v>173</v>
      </c>
      <c r="D94" s="12"/>
      <c r="E94" s="19"/>
      <c r="G94" s="24">
        <f t="shared" si="1"/>
        <v>0</v>
      </c>
      <c r="H94" s="24"/>
    </row>
    <row r="95" spans="1:8" ht="21.95" customHeight="1" x14ac:dyDescent="0.25">
      <c r="A95" s="10" t="s">
        <v>292</v>
      </c>
      <c r="B95" s="10" t="s">
        <v>48</v>
      </c>
      <c r="C95" s="11" t="s">
        <v>297</v>
      </c>
      <c r="D95" s="12">
        <v>35</v>
      </c>
      <c r="E95" s="19">
        <v>35</v>
      </c>
      <c r="G95" s="24">
        <f t="shared" si="1"/>
        <v>35</v>
      </c>
      <c r="H95" s="24"/>
    </row>
    <row r="96" spans="1:8" ht="21.95" customHeight="1" x14ac:dyDescent="0.25">
      <c r="A96" s="10" t="s">
        <v>292</v>
      </c>
      <c r="B96" s="10" t="s">
        <v>174</v>
      </c>
      <c r="C96" s="11" t="s">
        <v>175</v>
      </c>
      <c r="D96" s="12"/>
      <c r="E96" s="19"/>
      <c r="G96" s="24">
        <f t="shared" si="1"/>
        <v>0</v>
      </c>
      <c r="H96" s="24"/>
    </row>
    <row r="97" spans="1:8" ht="21.95" customHeight="1" x14ac:dyDescent="0.25">
      <c r="A97" s="10" t="s">
        <v>298</v>
      </c>
      <c r="B97" s="10" t="s">
        <v>49</v>
      </c>
      <c r="C97" s="11" t="s">
        <v>299</v>
      </c>
      <c r="D97" s="12">
        <v>40</v>
      </c>
      <c r="E97" s="19">
        <v>40</v>
      </c>
      <c r="G97" s="24">
        <f t="shared" si="1"/>
        <v>40</v>
      </c>
      <c r="H97" s="24"/>
    </row>
    <row r="98" spans="1:8" ht="21.95" customHeight="1" x14ac:dyDescent="0.25">
      <c r="A98" s="10" t="s">
        <v>292</v>
      </c>
      <c r="B98" s="10" t="s">
        <v>176</v>
      </c>
      <c r="C98" s="11" t="s">
        <v>177</v>
      </c>
      <c r="D98" s="12">
        <v>20</v>
      </c>
      <c r="E98" s="19"/>
      <c r="G98" s="24">
        <f t="shared" si="1"/>
        <v>0</v>
      </c>
      <c r="H98" s="24"/>
    </row>
    <row r="99" spans="1:8" ht="21.95" customHeight="1" x14ac:dyDescent="0.25">
      <c r="A99" s="10" t="s">
        <v>292</v>
      </c>
      <c r="B99" s="10" t="s">
        <v>50</v>
      </c>
      <c r="C99" s="11" t="s">
        <v>300</v>
      </c>
      <c r="D99" s="12">
        <v>101</v>
      </c>
      <c r="E99" s="19"/>
      <c r="G99" s="24">
        <f t="shared" si="1"/>
        <v>0</v>
      </c>
      <c r="H99" s="24"/>
    </row>
    <row r="100" spans="1:8" ht="21.95" customHeight="1" x14ac:dyDescent="0.25">
      <c r="A100" s="10" t="s">
        <v>292</v>
      </c>
      <c r="B100" s="10" t="s">
        <v>51</v>
      </c>
      <c r="C100" s="11" t="s">
        <v>301</v>
      </c>
      <c r="D100" s="12"/>
      <c r="E100" s="19"/>
      <c r="G100" s="24">
        <f t="shared" si="1"/>
        <v>0</v>
      </c>
      <c r="H100" s="24"/>
    </row>
    <row r="101" spans="1:8" ht="21.95" customHeight="1" x14ac:dyDescent="0.25">
      <c r="A101" s="10" t="s">
        <v>296</v>
      </c>
      <c r="B101" s="10" t="s">
        <v>52</v>
      </c>
      <c r="C101" s="11" t="s">
        <v>302</v>
      </c>
      <c r="D101" s="12">
        <v>80</v>
      </c>
      <c r="E101" s="19">
        <v>140</v>
      </c>
      <c r="G101" s="24">
        <f t="shared" si="1"/>
        <v>140</v>
      </c>
      <c r="H101" s="24"/>
    </row>
    <row r="102" spans="1:8" ht="21.95" customHeight="1" x14ac:dyDescent="0.25">
      <c r="A102" s="10" t="s">
        <v>292</v>
      </c>
      <c r="B102" s="10" t="s">
        <v>178</v>
      </c>
      <c r="C102" s="11" t="s">
        <v>179</v>
      </c>
      <c r="D102" s="12"/>
      <c r="E102" s="19"/>
      <c r="G102" s="24">
        <f t="shared" si="1"/>
        <v>0</v>
      </c>
      <c r="H102" s="24"/>
    </row>
    <row r="103" spans="1:8" ht="21.95" customHeight="1" x14ac:dyDescent="0.25">
      <c r="A103" s="10" t="s">
        <v>292</v>
      </c>
      <c r="B103" s="10" t="s">
        <v>53</v>
      </c>
      <c r="C103" s="11" t="s">
        <v>303</v>
      </c>
      <c r="D103" s="12"/>
      <c r="E103" s="19"/>
      <c r="G103" s="24">
        <f t="shared" si="1"/>
        <v>0</v>
      </c>
      <c r="H103" s="24"/>
    </row>
    <row r="104" spans="1:8" ht="21.95" customHeight="1" x14ac:dyDescent="0.25">
      <c r="A104" s="10" t="s">
        <v>292</v>
      </c>
      <c r="B104" s="10" t="s">
        <v>180</v>
      </c>
      <c r="C104" s="11" t="s">
        <v>181</v>
      </c>
      <c r="D104" s="12"/>
      <c r="E104" s="19"/>
      <c r="G104" s="24">
        <f t="shared" si="1"/>
        <v>0</v>
      </c>
      <c r="H104" s="24"/>
    </row>
    <row r="105" spans="1:8" ht="21.95" customHeight="1" x14ac:dyDescent="0.25">
      <c r="A105" s="10" t="s">
        <v>292</v>
      </c>
      <c r="B105" s="10" t="s">
        <v>94</v>
      </c>
      <c r="C105" s="11" t="s">
        <v>95</v>
      </c>
      <c r="D105" s="12">
        <v>27</v>
      </c>
      <c r="E105" s="19">
        <v>40</v>
      </c>
      <c r="G105" s="24">
        <f t="shared" si="1"/>
        <v>40</v>
      </c>
      <c r="H105" s="24"/>
    </row>
    <row r="106" spans="1:8" ht="21.95" customHeight="1" x14ac:dyDescent="0.25">
      <c r="A106" s="10" t="s">
        <v>292</v>
      </c>
      <c r="B106" s="10" t="s">
        <v>54</v>
      </c>
      <c r="C106" s="11" t="s">
        <v>304</v>
      </c>
      <c r="D106" s="12">
        <v>37</v>
      </c>
      <c r="E106" s="19">
        <v>36</v>
      </c>
      <c r="G106" s="24">
        <f t="shared" si="1"/>
        <v>36</v>
      </c>
      <c r="H106" s="24"/>
    </row>
    <row r="107" spans="1:8" ht="21.95" customHeight="1" x14ac:dyDescent="0.25">
      <c r="A107" s="10" t="s">
        <v>292</v>
      </c>
      <c r="B107" s="10" t="s">
        <v>182</v>
      </c>
      <c r="C107" s="11" t="s">
        <v>183</v>
      </c>
      <c r="D107" s="12"/>
      <c r="E107" s="19"/>
      <c r="G107" s="24">
        <f t="shared" si="1"/>
        <v>0</v>
      </c>
      <c r="H107" s="24"/>
    </row>
    <row r="108" spans="1:8" ht="21.95" customHeight="1" x14ac:dyDescent="0.25">
      <c r="A108" s="10" t="s">
        <v>292</v>
      </c>
      <c r="B108" s="10" t="s">
        <v>55</v>
      </c>
      <c r="C108" s="11" t="s">
        <v>305</v>
      </c>
      <c r="D108" s="12">
        <v>50</v>
      </c>
      <c r="E108" s="19">
        <v>72</v>
      </c>
      <c r="G108" s="24">
        <f t="shared" si="1"/>
        <v>69</v>
      </c>
      <c r="H108" s="24">
        <v>3</v>
      </c>
    </row>
    <row r="109" spans="1:8" ht="21.95" customHeight="1" x14ac:dyDescent="0.25">
      <c r="A109" s="10" t="s">
        <v>292</v>
      </c>
      <c r="B109" s="10" t="s">
        <v>184</v>
      </c>
      <c r="C109" s="11" t="s">
        <v>185</v>
      </c>
      <c r="D109" s="12"/>
      <c r="E109" s="19"/>
      <c r="G109" s="24">
        <f t="shared" si="1"/>
        <v>0</v>
      </c>
      <c r="H109" s="24"/>
    </row>
    <row r="110" spans="1:8" ht="21.95" customHeight="1" x14ac:dyDescent="0.25">
      <c r="A110" s="10" t="s">
        <v>292</v>
      </c>
      <c r="B110" s="10" t="s">
        <v>96</v>
      </c>
      <c r="C110" s="11" t="s">
        <v>306</v>
      </c>
      <c r="D110" s="12">
        <v>25</v>
      </c>
      <c r="E110" s="19">
        <v>30</v>
      </c>
      <c r="G110" s="24">
        <f t="shared" si="1"/>
        <v>30</v>
      </c>
      <c r="H110" s="24"/>
    </row>
    <row r="111" spans="1:8" ht="21.95" customHeight="1" x14ac:dyDescent="0.25">
      <c r="A111" s="10" t="s">
        <v>292</v>
      </c>
      <c r="B111" s="10" t="s">
        <v>56</v>
      </c>
      <c r="C111" s="11" t="s">
        <v>307</v>
      </c>
      <c r="D111" s="12">
        <v>50</v>
      </c>
      <c r="E111" s="19">
        <v>73</v>
      </c>
      <c r="G111" s="24">
        <f t="shared" si="1"/>
        <v>73</v>
      </c>
      <c r="H111" s="24"/>
    </row>
    <row r="112" spans="1:8" ht="21.95" customHeight="1" x14ac:dyDescent="0.25">
      <c r="A112" s="10" t="s">
        <v>292</v>
      </c>
      <c r="B112" s="10" t="s">
        <v>97</v>
      </c>
      <c r="C112" s="11" t="s">
        <v>98</v>
      </c>
      <c r="D112" s="12">
        <v>30</v>
      </c>
      <c r="E112" s="19">
        <v>30</v>
      </c>
      <c r="G112" s="24">
        <f t="shared" si="1"/>
        <v>30</v>
      </c>
      <c r="H112" s="24"/>
    </row>
    <row r="113" spans="1:8" ht="21.95" customHeight="1" x14ac:dyDescent="0.25">
      <c r="A113" s="10" t="s">
        <v>292</v>
      </c>
      <c r="B113" s="10" t="s">
        <v>57</v>
      </c>
      <c r="C113" s="11" t="s">
        <v>308</v>
      </c>
      <c r="D113" s="12">
        <v>50</v>
      </c>
      <c r="E113" s="19">
        <v>36</v>
      </c>
      <c r="G113" s="24">
        <f t="shared" si="1"/>
        <v>35</v>
      </c>
      <c r="H113" s="24">
        <v>1</v>
      </c>
    </row>
    <row r="114" spans="1:8" ht="21.95" customHeight="1" x14ac:dyDescent="0.25">
      <c r="A114" s="10" t="s">
        <v>292</v>
      </c>
      <c r="B114" s="10" t="s">
        <v>186</v>
      </c>
      <c r="C114" s="11" t="s">
        <v>187</v>
      </c>
      <c r="D114" s="12"/>
      <c r="E114" s="19"/>
      <c r="G114" s="24">
        <f t="shared" si="1"/>
        <v>0</v>
      </c>
      <c r="H114" s="24"/>
    </row>
    <row r="115" spans="1:8" ht="21.95" customHeight="1" x14ac:dyDescent="0.25">
      <c r="A115" s="10" t="s">
        <v>294</v>
      </c>
      <c r="B115" s="10" t="s">
        <v>58</v>
      </c>
      <c r="C115" s="11" t="s">
        <v>309</v>
      </c>
      <c r="D115" s="12">
        <v>35</v>
      </c>
      <c r="E115" s="19">
        <v>44</v>
      </c>
      <c r="G115" s="24">
        <f t="shared" si="1"/>
        <v>44</v>
      </c>
      <c r="H115" s="24"/>
    </row>
    <row r="116" spans="1:8" ht="21.95" customHeight="1" x14ac:dyDescent="0.25">
      <c r="A116" s="10" t="s">
        <v>292</v>
      </c>
      <c r="B116" s="10" t="s">
        <v>188</v>
      </c>
      <c r="C116" s="11" t="s">
        <v>189</v>
      </c>
      <c r="D116" s="12">
        <v>68</v>
      </c>
      <c r="E116" s="19"/>
      <c r="G116" s="24">
        <f t="shared" si="1"/>
        <v>0</v>
      </c>
      <c r="H116" s="24"/>
    </row>
    <row r="117" spans="1:8" ht="21.95" customHeight="1" x14ac:dyDescent="0.25">
      <c r="A117" s="10" t="s">
        <v>295</v>
      </c>
      <c r="B117" s="10" t="s">
        <v>190</v>
      </c>
      <c r="C117" s="11" t="s">
        <v>191</v>
      </c>
      <c r="D117" s="12"/>
      <c r="E117" s="19"/>
      <c r="G117" s="24">
        <f t="shared" si="1"/>
        <v>0</v>
      </c>
      <c r="H117" s="24"/>
    </row>
    <row r="118" spans="1:8" ht="21.95" customHeight="1" x14ac:dyDescent="0.25">
      <c r="A118" s="10" t="s">
        <v>292</v>
      </c>
      <c r="B118" s="10" t="s">
        <v>192</v>
      </c>
      <c r="C118" s="11" t="s">
        <v>193</v>
      </c>
      <c r="D118" s="12"/>
      <c r="E118" s="19"/>
      <c r="G118" s="24">
        <f t="shared" si="1"/>
        <v>0</v>
      </c>
      <c r="H118" s="24"/>
    </row>
    <row r="119" spans="1:8" ht="21.95" customHeight="1" x14ac:dyDescent="0.25">
      <c r="A119" s="10" t="s">
        <v>292</v>
      </c>
      <c r="B119" s="10" t="s">
        <v>194</v>
      </c>
      <c r="C119" s="11" t="s">
        <v>195</v>
      </c>
      <c r="D119" s="12"/>
      <c r="E119" s="19"/>
      <c r="G119" s="24">
        <f t="shared" si="1"/>
        <v>0</v>
      </c>
      <c r="H119" s="24"/>
    </row>
    <row r="120" spans="1:8" ht="21.95" customHeight="1" x14ac:dyDescent="0.25">
      <c r="A120" s="10" t="s">
        <v>292</v>
      </c>
      <c r="B120" s="10" t="s">
        <v>99</v>
      </c>
      <c r="C120" s="11" t="s">
        <v>195</v>
      </c>
      <c r="D120" s="12"/>
      <c r="E120" s="19"/>
      <c r="G120" s="24">
        <f t="shared" si="1"/>
        <v>0</v>
      </c>
      <c r="H120" s="24"/>
    </row>
    <row r="121" spans="1:8" ht="21.95" customHeight="1" x14ac:dyDescent="0.25">
      <c r="A121" s="10" t="s">
        <v>292</v>
      </c>
      <c r="B121" s="10" t="s">
        <v>196</v>
      </c>
      <c r="C121" s="11" t="s">
        <v>197</v>
      </c>
      <c r="D121" s="12"/>
      <c r="E121" s="19"/>
      <c r="G121" s="24">
        <f t="shared" si="1"/>
        <v>0</v>
      </c>
      <c r="H121" s="24"/>
    </row>
    <row r="122" spans="1:8" ht="21.95" customHeight="1" x14ac:dyDescent="0.25">
      <c r="A122" s="10" t="s">
        <v>292</v>
      </c>
      <c r="B122" s="10" t="s">
        <v>198</v>
      </c>
      <c r="C122" s="11" t="s">
        <v>199</v>
      </c>
      <c r="D122" s="12"/>
      <c r="E122" s="19"/>
      <c r="G122" s="24">
        <f t="shared" si="1"/>
        <v>0</v>
      </c>
      <c r="H122" s="24"/>
    </row>
    <row r="123" spans="1:8" ht="21.95" customHeight="1" x14ac:dyDescent="0.25">
      <c r="A123" s="10" t="s">
        <v>292</v>
      </c>
      <c r="B123" s="10" t="s">
        <v>200</v>
      </c>
      <c r="C123" s="11" t="s">
        <v>201</v>
      </c>
      <c r="D123" s="12"/>
      <c r="E123" s="19"/>
      <c r="G123" s="24">
        <f t="shared" si="1"/>
        <v>0</v>
      </c>
      <c r="H123" s="24"/>
    </row>
    <row r="124" spans="1:8" ht="21.95" customHeight="1" x14ac:dyDescent="0.25">
      <c r="A124" s="10" t="s">
        <v>292</v>
      </c>
      <c r="B124" s="10" t="s">
        <v>231</v>
      </c>
      <c r="C124" s="11" t="s">
        <v>355</v>
      </c>
      <c r="D124" s="12">
        <v>30</v>
      </c>
      <c r="E124" s="19">
        <v>30</v>
      </c>
      <c r="G124" s="24">
        <f t="shared" si="1"/>
        <v>30</v>
      </c>
      <c r="H124" s="24"/>
    </row>
    <row r="125" spans="1:8" ht="21.95" customHeight="1" x14ac:dyDescent="0.25">
      <c r="A125" s="10" t="s">
        <v>298</v>
      </c>
      <c r="B125" s="10" t="s">
        <v>232</v>
      </c>
      <c r="C125" s="11" t="s">
        <v>233</v>
      </c>
      <c r="D125" s="12">
        <v>30</v>
      </c>
      <c r="E125" s="19"/>
      <c r="G125" s="24">
        <f t="shared" si="1"/>
        <v>0</v>
      </c>
      <c r="H125" s="24"/>
    </row>
    <row r="126" spans="1:8" ht="21.95" customHeight="1" x14ac:dyDescent="0.25">
      <c r="A126" s="10" t="s">
        <v>292</v>
      </c>
      <c r="B126" s="10" t="s">
        <v>354</v>
      </c>
      <c r="C126" s="11" t="s">
        <v>234</v>
      </c>
      <c r="D126" s="22" t="s">
        <v>353</v>
      </c>
      <c r="E126" s="19">
        <v>30</v>
      </c>
      <c r="G126" s="24">
        <f>E126-H126</f>
        <v>30</v>
      </c>
      <c r="H126" s="24"/>
    </row>
    <row r="127" spans="1:8" ht="21.95" customHeight="1" x14ac:dyDescent="0.25">
      <c r="A127" s="13" t="s">
        <v>310</v>
      </c>
      <c r="B127" s="13" t="s">
        <v>59</v>
      </c>
      <c r="C127" s="14" t="s">
        <v>311</v>
      </c>
      <c r="D127" s="15">
        <v>138</v>
      </c>
      <c r="E127" s="19">
        <v>187</v>
      </c>
      <c r="G127" s="24">
        <f t="shared" si="1"/>
        <v>187</v>
      </c>
      <c r="H127" s="24"/>
    </row>
    <row r="128" spans="1:8" ht="21.95" customHeight="1" x14ac:dyDescent="0.25">
      <c r="A128" s="13" t="s">
        <v>310</v>
      </c>
      <c r="B128" s="13" t="s">
        <v>60</v>
      </c>
      <c r="C128" s="14" t="s">
        <v>312</v>
      </c>
      <c r="D128" s="15">
        <v>52</v>
      </c>
      <c r="E128" s="19">
        <v>103</v>
      </c>
      <c r="G128" s="24">
        <f t="shared" si="1"/>
        <v>103</v>
      </c>
      <c r="H128" s="24"/>
    </row>
    <row r="129" spans="1:8" ht="21.95" customHeight="1" x14ac:dyDescent="0.25">
      <c r="A129" s="13" t="s">
        <v>310</v>
      </c>
      <c r="B129" s="13" t="s">
        <v>61</v>
      </c>
      <c r="C129" s="14" t="s">
        <v>313</v>
      </c>
      <c r="D129" s="15">
        <v>59</v>
      </c>
      <c r="E129" s="19">
        <v>69</v>
      </c>
      <c r="G129" s="24">
        <f t="shared" si="1"/>
        <v>69</v>
      </c>
      <c r="H129" s="24"/>
    </row>
    <row r="130" spans="1:8" ht="21.95" customHeight="1" x14ac:dyDescent="0.25">
      <c r="A130" s="13" t="s">
        <v>310</v>
      </c>
      <c r="B130" s="13" t="s">
        <v>62</v>
      </c>
      <c r="C130" s="14" t="s">
        <v>347</v>
      </c>
      <c r="D130" s="15">
        <v>50</v>
      </c>
      <c r="E130" s="19">
        <v>60</v>
      </c>
      <c r="G130" s="24">
        <f t="shared" si="1"/>
        <v>60</v>
      </c>
      <c r="H130" s="24"/>
    </row>
    <row r="131" spans="1:8" ht="21.95" customHeight="1" x14ac:dyDescent="0.25">
      <c r="A131" s="13" t="s">
        <v>310</v>
      </c>
      <c r="B131" s="13" t="s">
        <v>202</v>
      </c>
      <c r="C131" s="14" t="s">
        <v>100</v>
      </c>
      <c r="D131" s="15">
        <v>74</v>
      </c>
      <c r="E131" s="19">
        <v>113</v>
      </c>
      <c r="G131" s="24">
        <f t="shared" si="1"/>
        <v>113</v>
      </c>
      <c r="H131" s="24"/>
    </row>
    <row r="132" spans="1:8" ht="21.95" customHeight="1" x14ac:dyDescent="0.25">
      <c r="A132" s="13" t="s">
        <v>314</v>
      </c>
      <c r="B132" s="13" t="s">
        <v>63</v>
      </c>
      <c r="C132" s="14" t="s">
        <v>315</v>
      </c>
      <c r="D132" s="15">
        <v>30</v>
      </c>
      <c r="E132" s="19">
        <v>20</v>
      </c>
      <c r="G132" s="24">
        <f t="shared" si="1"/>
        <v>20</v>
      </c>
      <c r="H132" s="24"/>
    </row>
    <row r="133" spans="1:8" ht="21.95" customHeight="1" x14ac:dyDescent="0.25">
      <c r="A133" s="13" t="s">
        <v>310</v>
      </c>
      <c r="B133" s="13" t="s">
        <v>64</v>
      </c>
      <c r="C133" s="14" t="s">
        <v>316</v>
      </c>
      <c r="D133" s="15">
        <v>136</v>
      </c>
      <c r="E133" s="19">
        <v>150</v>
      </c>
      <c r="G133" s="24">
        <f t="shared" si="1"/>
        <v>150</v>
      </c>
      <c r="H133" s="24"/>
    </row>
    <row r="134" spans="1:8" ht="21.95" customHeight="1" x14ac:dyDescent="0.25">
      <c r="A134" s="13" t="s">
        <v>317</v>
      </c>
      <c r="B134" s="13" t="s">
        <v>65</v>
      </c>
      <c r="C134" s="14" t="s">
        <v>318</v>
      </c>
      <c r="D134" s="15"/>
      <c r="E134" s="19"/>
      <c r="G134" s="24">
        <f t="shared" ref="G134:G171" si="2">E134-H134</f>
        <v>0</v>
      </c>
      <c r="H134" s="24"/>
    </row>
    <row r="135" spans="1:8" ht="21.95" customHeight="1" x14ac:dyDescent="0.25">
      <c r="A135" s="13" t="s">
        <v>319</v>
      </c>
      <c r="B135" s="13" t="s">
        <v>203</v>
      </c>
      <c r="C135" s="14" t="s">
        <v>204</v>
      </c>
      <c r="D135" s="15"/>
      <c r="E135" s="19"/>
      <c r="G135" s="24">
        <f t="shared" si="2"/>
        <v>0</v>
      </c>
      <c r="H135" s="24"/>
    </row>
    <row r="136" spans="1:8" ht="21.95" customHeight="1" x14ac:dyDescent="0.25">
      <c r="A136" s="13" t="s">
        <v>310</v>
      </c>
      <c r="B136" s="13" t="s">
        <v>101</v>
      </c>
      <c r="C136" s="14" t="s">
        <v>320</v>
      </c>
      <c r="D136" s="15">
        <v>46</v>
      </c>
      <c r="E136" s="19">
        <v>56</v>
      </c>
      <c r="G136" s="24">
        <f t="shared" si="2"/>
        <v>56</v>
      </c>
      <c r="H136" s="24"/>
    </row>
    <row r="137" spans="1:8" ht="21.95" customHeight="1" x14ac:dyDescent="0.25">
      <c r="A137" s="13" t="s">
        <v>310</v>
      </c>
      <c r="B137" s="13" t="s">
        <v>102</v>
      </c>
      <c r="C137" s="14" t="s">
        <v>321</v>
      </c>
      <c r="D137" s="15">
        <v>50</v>
      </c>
      <c r="E137" s="19">
        <v>35</v>
      </c>
      <c r="G137" s="24">
        <f t="shared" si="2"/>
        <v>35</v>
      </c>
      <c r="H137" s="24"/>
    </row>
    <row r="138" spans="1:8" ht="21.95" customHeight="1" x14ac:dyDescent="0.25">
      <c r="A138" s="13" t="s">
        <v>310</v>
      </c>
      <c r="B138" s="13" t="s">
        <v>103</v>
      </c>
      <c r="C138" s="14" t="s">
        <v>322</v>
      </c>
      <c r="D138" s="15">
        <v>50</v>
      </c>
      <c r="E138" s="19">
        <v>130</v>
      </c>
      <c r="G138" s="24">
        <f t="shared" si="2"/>
        <v>130</v>
      </c>
      <c r="H138" s="24"/>
    </row>
    <row r="139" spans="1:8" ht="21.95" customHeight="1" x14ac:dyDescent="0.25">
      <c r="A139" s="13" t="s">
        <v>317</v>
      </c>
      <c r="B139" s="13" t="s">
        <v>66</v>
      </c>
      <c r="C139" s="14" t="s">
        <v>323</v>
      </c>
      <c r="D139" s="15">
        <v>101</v>
      </c>
      <c r="E139" s="19">
        <v>100</v>
      </c>
      <c r="G139" s="24">
        <f t="shared" si="2"/>
        <v>100</v>
      </c>
      <c r="H139" s="24"/>
    </row>
    <row r="140" spans="1:8" ht="21.95" customHeight="1" x14ac:dyDescent="0.25">
      <c r="A140" s="13" t="s">
        <v>310</v>
      </c>
      <c r="B140" s="13" t="s">
        <v>205</v>
      </c>
      <c r="C140" s="14" t="s">
        <v>206</v>
      </c>
      <c r="D140" s="15"/>
      <c r="E140" s="19"/>
      <c r="G140" s="24">
        <f t="shared" si="2"/>
        <v>0</v>
      </c>
      <c r="H140" s="24"/>
    </row>
    <row r="141" spans="1:8" ht="21.95" customHeight="1" x14ac:dyDescent="0.25">
      <c r="A141" s="13" t="s">
        <v>310</v>
      </c>
      <c r="B141" s="13" t="s">
        <v>207</v>
      </c>
      <c r="C141" s="14" t="s">
        <v>208</v>
      </c>
      <c r="D141" s="15"/>
      <c r="E141" s="19"/>
      <c r="G141" s="24">
        <f t="shared" si="2"/>
        <v>0</v>
      </c>
      <c r="H141" s="24"/>
    </row>
    <row r="142" spans="1:8" ht="21.95" customHeight="1" x14ac:dyDescent="0.25">
      <c r="A142" s="13" t="s">
        <v>310</v>
      </c>
      <c r="B142" s="13" t="s">
        <v>67</v>
      </c>
      <c r="C142" s="14" t="s">
        <v>324</v>
      </c>
      <c r="D142" s="15">
        <v>100</v>
      </c>
      <c r="E142" s="19">
        <v>100</v>
      </c>
      <c r="G142" s="24">
        <f t="shared" si="2"/>
        <v>100</v>
      </c>
      <c r="H142" s="24"/>
    </row>
    <row r="143" spans="1:8" ht="21.95" customHeight="1" x14ac:dyDescent="0.25">
      <c r="A143" s="13" t="s">
        <v>310</v>
      </c>
      <c r="B143" s="13" t="s">
        <v>68</v>
      </c>
      <c r="C143" s="14" t="s">
        <v>325</v>
      </c>
      <c r="D143" s="15"/>
      <c r="E143" s="19"/>
      <c r="G143" s="24">
        <f t="shared" si="2"/>
        <v>0</v>
      </c>
      <c r="H143" s="24"/>
    </row>
    <row r="144" spans="1:8" ht="21.95" customHeight="1" x14ac:dyDescent="0.25">
      <c r="A144" s="13" t="s">
        <v>310</v>
      </c>
      <c r="B144" s="13" t="s">
        <v>104</v>
      </c>
      <c r="C144" s="14" t="s">
        <v>326</v>
      </c>
      <c r="D144" s="15">
        <v>100</v>
      </c>
      <c r="E144" s="19">
        <v>153</v>
      </c>
      <c r="G144" s="24">
        <f t="shared" si="2"/>
        <v>153</v>
      </c>
      <c r="H144" s="24"/>
    </row>
    <row r="145" spans="1:8" ht="21.95" customHeight="1" x14ac:dyDescent="0.25">
      <c r="A145" s="13" t="s">
        <v>310</v>
      </c>
      <c r="B145" s="13" t="s">
        <v>105</v>
      </c>
      <c r="C145" s="14" t="s">
        <v>327</v>
      </c>
      <c r="D145" s="15">
        <v>51</v>
      </c>
      <c r="E145" s="19">
        <v>50</v>
      </c>
      <c r="G145" s="24">
        <f t="shared" si="2"/>
        <v>50</v>
      </c>
      <c r="H145" s="24"/>
    </row>
    <row r="146" spans="1:8" ht="21.95" customHeight="1" x14ac:dyDescent="0.25">
      <c r="A146" s="13" t="s">
        <v>310</v>
      </c>
      <c r="B146" s="13" t="s">
        <v>69</v>
      </c>
      <c r="C146" s="14" t="s">
        <v>328</v>
      </c>
      <c r="D146" s="15">
        <v>153</v>
      </c>
      <c r="E146" s="19">
        <v>160</v>
      </c>
      <c r="G146" s="24">
        <f t="shared" si="2"/>
        <v>160</v>
      </c>
      <c r="H146" s="24"/>
    </row>
    <row r="147" spans="1:8" ht="21.95" customHeight="1" x14ac:dyDescent="0.25">
      <c r="A147" s="13" t="s">
        <v>310</v>
      </c>
      <c r="B147" s="13" t="s">
        <v>209</v>
      </c>
      <c r="C147" s="14" t="s">
        <v>210</v>
      </c>
      <c r="D147" s="15"/>
      <c r="E147" s="19">
        <v>30</v>
      </c>
      <c r="G147" s="24">
        <f t="shared" si="2"/>
        <v>30</v>
      </c>
      <c r="H147" s="24"/>
    </row>
    <row r="148" spans="1:8" ht="21.95" customHeight="1" x14ac:dyDescent="0.25">
      <c r="A148" s="13" t="s">
        <v>310</v>
      </c>
      <c r="B148" s="13" t="s">
        <v>70</v>
      </c>
      <c r="C148" s="14" t="s">
        <v>329</v>
      </c>
      <c r="D148" s="15">
        <v>105</v>
      </c>
      <c r="E148" s="19">
        <v>110</v>
      </c>
      <c r="G148" s="24">
        <f t="shared" si="2"/>
        <v>110</v>
      </c>
      <c r="H148" s="24"/>
    </row>
    <row r="149" spans="1:8" ht="21.95" customHeight="1" x14ac:dyDescent="0.25">
      <c r="A149" s="13" t="s">
        <v>310</v>
      </c>
      <c r="B149" s="13" t="s">
        <v>211</v>
      </c>
      <c r="C149" s="14" t="s">
        <v>212</v>
      </c>
      <c r="D149" s="15"/>
      <c r="E149" s="19"/>
      <c r="G149" s="24">
        <f t="shared" si="2"/>
        <v>0</v>
      </c>
      <c r="H149" s="24"/>
    </row>
    <row r="150" spans="1:8" ht="21.95" customHeight="1" x14ac:dyDescent="0.25">
      <c r="A150" s="13" t="s">
        <v>310</v>
      </c>
      <c r="B150" s="13" t="s">
        <v>213</v>
      </c>
      <c r="C150" s="14" t="s">
        <v>214</v>
      </c>
      <c r="D150" s="15"/>
      <c r="E150" s="19"/>
      <c r="G150" s="24">
        <f t="shared" si="2"/>
        <v>0</v>
      </c>
      <c r="H150" s="24"/>
    </row>
    <row r="151" spans="1:8" ht="21.95" customHeight="1" x14ac:dyDescent="0.25">
      <c r="A151" s="13" t="s">
        <v>310</v>
      </c>
      <c r="B151" s="13" t="s">
        <v>215</v>
      </c>
      <c r="C151" s="14" t="s">
        <v>216</v>
      </c>
      <c r="D151" s="15"/>
      <c r="E151" s="19"/>
      <c r="G151" s="24">
        <f t="shared" si="2"/>
        <v>0</v>
      </c>
      <c r="H151" s="24"/>
    </row>
    <row r="152" spans="1:8" ht="21.95" customHeight="1" x14ac:dyDescent="0.25">
      <c r="A152" s="13" t="s">
        <v>310</v>
      </c>
      <c r="B152" s="13" t="s">
        <v>71</v>
      </c>
      <c r="C152" s="14" t="s">
        <v>106</v>
      </c>
      <c r="D152" s="15">
        <v>132</v>
      </c>
      <c r="E152" s="19">
        <v>105</v>
      </c>
      <c r="G152" s="24">
        <f t="shared" si="2"/>
        <v>105</v>
      </c>
      <c r="H152" s="24"/>
    </row>
    <row r="153" spans="1:8" ht="21.95" customHeight="1" x14ac:dyDescent="0.25">
      <c r="A153" s="13" t="s">
        <v>310</v>
      </c>
      <c r="B153" s="13" t="s">
        <v>217</v>
      </c>
      <c r="C153" s="14" t="s">
        <v>218</v>
      </c>
      <c r="D153" s="15"/>
      <c r="E153" s="19"/>
      <c r="G153" s="24">
        <f t="shared" si="2"/>
        <v>0</v>
      </c>
      <c r="H153" s="24"/>
    </row>
    <row r="154" spans="1:8" ht="21.95" customHeight="1" x14ac:dyDescent="0.25">
      <c r="A154" s="13" t="s">
        <v>317</v>
      </c>
      <c r="B154" s="13" t="s">
        <v>107</v>
      </c>
      <c r="C154" s="14" t="s">
        <v>108</v>
      </c>
      <c r="D154" s="15">
        <v>209</v>
      </c>
      <c r="E154" s="19">
        <v>261</v>
      </c>
      <c r="G154" s="24">
        <f t="shared" si="2"/>
        <v>261</v>
      </c>
      <c r="H154" s="24"/>
    </row>
    <row r="155" spans="1:8" ht="21.95" customHeight="1" x14ac:dyDescent="0.25">
      <c r="A155" s="13" t="s">
        <v>310</v>
      </c>
      <c r="B155" s="13" t="s">
        <v>72</v>
      </c>
      <c r="C155" s="14" t="s">
        <v>330</v>
      </c>
      <c r="D155" s="15">
        <v>30</v>
      </c>
      <c r="E155" s="19">
        <v>30</v>
      </c>
      <c r="G155" s="24">
        <f t="shared" si="2"/>
        <v>30</v>
      </c>
      <c r="H155" s="24"/>
    </row>
    <row r="156" spans="1:8" ht="21.95" customHeight="1" x14ac:dyDescent="0.25">
      <c r="A156" s="13" t="s">
        <v>310</v>
      </c>
      <c r="B156" s="13" t="s">
        <v>219</v>
      </c>
      <c r="C156" s="14" t="s">
        <v>374</v>
      </c>
      <c r="D156" s="15"/>
      <c r="E156" s="43"/>
      <c r="G156" s="24">
        <f t="shared" si="2"/>
        <v>0</v>
      </c>
      <c r="H156" s="24"/>
    </row>
    <row r="157" spans="1:8" ht="21.95" customHeight="1" x14ac:dyDescent="0.25">
      <c r="A157" s="13" t="s">
        <v>310</v>
      </c>
      <c r="B157" s="13" t="s">
        <v>73</v>
      </c>
      <c r="C157" s="14" t="s">
        <v>331</v>
      </c>
      <c r="D157" s="15">
        <v>100</v>
      </c>
      <c r="E157" s="19">
        <v>100</v>
      </c>
      <c r="G157" s="24">
        <f t="shared" si="2"/>
        <v>100</v>
      </c>
      <c r="H157" s="24"/>
    </row>
    <row r="158" spans="1:8" ht="21.95" customHeight="1" x14ac:dyDescent="0.25">
      <c r="A158" s="13" t="s">
        <v>310</v>
      </c>
      <c r="B158" s="13" t="s">
        <v>74</v>
      </c>
      <c r="C158" s="14" t="s">
        <v>332</v>
      </c>
      <c r="D158" s="15">
        <v>31</v>
      </c>
      <c r="E158" s="19">
        <v>23</v>
      </c>
      <c r="G158" s="24">
        <f t="shared" si="2"/>
        <v>23</v>
      </c>
      <c r="H158" s="24"/>
    </row>
    <row r="159" spans="1:8" ht="21.95" customHeight="1" x14ac:dyDescent="0.25">
      <c r="A159" s="4" t="s">
        <v>333</v>
      </c>
      <c r="B159" s="4" t="s">
        <v>109</v>
      </c>
      <c r="C159" s="5" t="s">
        <v>110</v>
      </c>
      <c r="D159" s="6">
        <v>50</v>
      </c>
      <c r="E159" s="19"/>
      <c r="G159" s="24">
        <f t="shared" si="2"/>
        <v>0</v>
      </c>
      <c r="H159" s="24"/>
    </row>
    <row r="160" spans="1:8" ht="21.95" customHeight="1" x14ac:dyDescent="0.25">
      <c r="A160" s="4" t="s">
        <v>333</v>
      </c>
      <c r="B160" s="4" t="s">
        <v>75</v>
      </c>
      <c r="C160" s="5" t="s">
        <v>334</v>
      </c>
      <c r="D160" s="6">
        <v>50</v>
      </c>
      <c r="E160" s="19">
        <v>103</v>
      </c>
      <c r="G160" s="24">
        <f t="shared" si="2"/>
        <v>103</v>
      </c>
      <c r="H160" s="24"/>
    </row>
    <row r="161" spans="1:8" ht="21.95" customHeight="1" x14ac:dyDescent="0.25">
      <c r="A161" s="4" t="s">
        <v>333</v>
      </c>
      <c r="B161" s="4" t="s">
        <v>220</v>
      </c>
      <c r="C161" s="5" t="s">
        <v>221</v>
      </c>
      <c r="D161" s="6">
        <v>120</v>
      </c>
      <c r="E161" s="19">
        <v>200</v>
      </c>
      <c r="G161" s="24">
        <f t="shared" si="2"/>
        <v>200</v>
      </c>
      <c r="H161" s="24"/>
    </row>
    <row r="162" spans="1:8" ht="21.95" customHeight="1" x14ac:dyDescent="0.25">
      <c r="A162" s="4" t="s">
        <v>333</v>
      </c>
      <c r="B162" s="4" t="s">
        <v>222</v>
      </c>
      <c r="C162" s="5" t="s">
        <v>223</v>
      </c>
      <c r="D162" s="6"/>
      <c r="E162" s="19"/>
      <c r="G162" s="24">
        <f t="shared" si="2"/>
        <v>0</v>
      </c>
      <c r="H162" s="24"/>
    </row>
    <row r="163" spans="1:8" ht="21.95" customHeight="1" x14ac:dyDescent="0.25">
      <c r="A163" s="4" t="s">
        <v>333</v>
      </c>
      <c r="B163" s="4" t="s">
        <v>111</v>
      </c>
      <c r="C163" s="5" t="s">
        <v>112</v>
      </c>
      <c r="D163" s="6">
        <v>50</v>
      </c>
      <c r="E163" s="19">
        <v>150</v>
      </c>
      <c r="G163" s="24">
        <f t="shared" si="2"/>
        <v>150</v>
      </c>
      <c r="H163" s="24"/>
    </row>
    <row r="164" spans="1:8" ht="21.95" customHeight="1" x14ac:dyDescent="0.25">
      <c r="A164" s="4" t="s">
        <v>333</v>
      </c>
      <c r="B164" s="4" t="s">
        <v>224</v>
      </c>
      <c r="C164" s="5" t="s">
        <v>225</v>
      </c>
      <c r="D164" s="6"/>
      <c r="E164" s="19"/>
      <c r="G164" s="24">
        <f t="shared" si="2"/>
        <v>0</v>
      </c>
      <c r="H164" s="24"/>
    </row>
    <row r="165" spans="1:8" ht="21.95" customHeight="1" x14ac:dyDescent="0.25">
      <c r="A165" s="4" t="s">
        <v>333</v>
      </c>
      <c r="B165" s="4" t="s">
        <v>76</v>
      </c>
      <c r="C165" s="5" t="s">
        <v>335</v>
      </c>
      <c r="D165" s="6">
        <v>50</v>
      </c>
      <c r="E165" s="19">
        <v>50</v>
      </c>
      <c r="G165" s="24">
        <f t="shared" si="2"/>
        <v>50</v>
      </c>
      <c r="H165" s="24"/>
    </row>
    <row r="166" spans="1:8" ht="21.95" customHeight="1" x14ac:dyDescent="0.25">
      <c r="A166" s="4" t="s">
        <v>333</v>
      </c>
      <c r="B166" s="4" t="s">
        <v>226</v>
      </c>
      <c r="C166" s="5" t="s">
        <v>227</v>
      </c>
      <c r="D166" s="6"/>
      <c r="E166" s="19">
        <v>60</v>
      </c>
      <c r="G166" s="24">
        <f t="shared" si="2"/>
        <v>59</v>
      </c>
      <c r="H166" s="24">
        <v>1</v>
      </c>
    </row>
    <row r="167" spans="1:8" ht="21.95" customHeight="1" x14ac:dyDescent="0.25">
      <c r="A167" s="4" t="s">
        <v>333</v>
      </c>
      <c r="B167" s="4" t="s">
        <v>113</v>
      </c>
      <c r="C167" s="5" t="s">
        <v>336</v>
      </c>
      <c r="D167" s="6">
        <v>31</v>
      </c>
      <c r="E167" s="19">
        <v>31</v>
      </c>
      <c r="G167" s="24">
        <f t="shared" si="2"/>
        <v>31</v>
      </c>
      <c r="H167" s="24"/>
    </row>
    <row r="168" spans="1:8" ht="21.95" customHeight="1" x14ac:dyDescent="0.25">
      <c r="A168" s="4" t="s">
        <v>333</v>
      </c>
      <c r="B168" s="4" t="s">
        <v>351</v>
      </c>
      <c r="C168" s="5" t="s">
        <v>352</v>
      </c>
      <c r="D168" s="22" t="s">
        <v>353</v>
      </c>
      <c r="E168" s="42">
        <v>26</v>
      </c>
      <c r="G168" s="24">
        <v>26</v>
      </c>
      <c r="H168" s="24">
        <v>0</v>
      </c>
    </row>
    <row r="169" spans="1:8" ht="21.95" customHeight="1" x14ac:dyDescent="0.25">
      <c r="A169" s="4" t="s">
        <v>333</v>
      </c>
      <c r="B169" s="4" t="s">
        <v>361</v>
      </c>
      <c r="C169" s="5" t="s">
        <v>362</v>
      </c>
      <c r="D169" s="22" t="s">
        <v>353</v>
      </c>
      <c r="E169" s="19">
        <v>30</v>
      </c>
      <c r="G169" s="24">
        <f t="shared" si="2"/>
        <v>30</v>
      </c>
      <c r="H169" s="24"/>
    </row>
    <row r="170" spans="1:8" ht="21.95" customHeight="1" x14ac:dyDescent="0.25">
      <c r="A170" s="4" t="s">
        <v>333</v>
      </c>
      <c r="B170" s="4" t="s">
        <v>365</v>
      </c>
      <c r="C170" s="5" t="s">
        <v>366</v>
      </c>
      <c r="D170" s="22" t="s">
        <v>353</v>
      </c>
      <c r="E170" s="19">
        <v>108</v>
      </c>
      <c r="G170" s="24">
        <f t="shared" si="2"/>
        <v>108</v>
      </c>
      <c r="H170" s="24"/>
    </row>
    <row r="171" spans="1:8" ht="21.95" customHeight="1" x14ac:dyDescent="0.25">
      <c r="A171" s="4" t="s">
        <v>333</v>
      </c>
      <c r="B171" s="4" t="s">
        <v>371</v>
      </c>
      <c r="C171" s="5" t="s">
        <v>372</v>
      </c>
      <c r="D171" s="22" t="s">
        <v>373</v>
      </c>
      <c r="E171" s="19">
        <v>100</v>
      </c>
      <c r="G171" s="25">
        <f t="shared" si="2"/>
        <v>100</v>
      </c>
      <c r="H171" s="25"/>
    </row>
    <row r="172" spans="1:8" ht="21.95" customHeight="1" x14ac:dyDescent="0.25">
      <c r="G172" s="25"/>
      <c r="H172" s="25"/>
    </row>
    <row r="173" spans="1:8" ht="21.95" customHeight="1" x14ac:dyDescent="0.25">
      <c r="D173" s="16">
        <f>SUM(D3:D172)</f>
        <v>6641</v>
      </c>
      <c r="E173" s="20">
        <f>SUM(E2:E172)</f>
        <v>7844</v>
      </c>
      <c r="F173" s="20"/>
      <c r="G173" s="26">
        <f>SUM(G2:G172)</f>
        <v>7286</v>
      </c>
      <c r="H173" s="26">
        <f>SUM(H2:H172)</f>
        <v>558</v>
      </c>
    </row>
  </sheetData>
  <phoneticPr fontId="1" type="noConversion"/>
  <pageMargins left="0.70866141732283472" right="0.70866141732283472" top="0.78740157480314965" bottom="0.39370078740157483" header="0.31496062992125984" footer="0.31496062992125984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zoomScaleNormal="100" workbookViewId="0">
      <pane ySplit="2" topLeftCell="A42" activePane="bottomLeft" state="frozen"/>
      <selection pane="bottomLeft" activeCell="D65" sqref="D65"/>
    </sheetView>
  </sheetViews>
  <sheetFormatPr defaultRowHeight="19.5" customHeight="1" x14ac:dyDescent="0.25"/>
  <cols>
    <col min="1" max="1" width="14" style="34" customWidth="1"/>
    <col min="2" max="2" width="10.875" style="34" customWidth="1"/>
    <col min="3" max="3" width="46.5" style="29" customWidth="1"/>
    <col min="4" max="4" width="14.125" style="34" customWidth="1"/>
    <col min="5" max="5" width="14.125" style="21" customWidth="1"/>
    <col min="6" max="6" width="2.875" style="29" customWidth="1"/>
    <col min="7" max="8" width="9" style="34"/>
    <col min="9" max="16384" width="9" style="29"/>
  </cols>
  <sheetData>
    <row r="1" spans="1:8" ht="52.5" customHeight="1" x14ac:dyDescent="0.25">
      <c r="B1" s="49" t="s">
        <v>356</v>
      </c>
      <c r="C1" s="50"/>
      <c r="D1" s="50"/>
      <c r="E1" s="50"/>
      <c r="F1" s="50"/>
      <c r="G1" s="50"/>
      <c r="H1" s="50"/>
    </row>
    <row r="2" spans="1:8" ht="19.5" customHeight="1" x14ac:dyDescent="0.25">
      <c r="A2" s="27" t="s">
        <v>337</v>
      </c>
      <c r="B2" s="27" t="s">
        <v>338</v>
      </c>
      <c r="C2" s="27" t="s">
        <v>339</v>
      </c>
      <c r="D2" s="28" t="s">
        <v>230</v>
      </c>
      <c r="E2" s="18" t="s">
        <v>236</v>
      </c>
      <c r="G2" s="30" t="s">
        <v>349</v>
      </c>
      <c r="H2" s="30" t="s">
        <v>350</v>
      </c>
    </row>
    <row r="3" spans="1:8" ht="19.5" customHeight="1" x14ac:dyDescent="0.25">
      <c r="A3" s="1"/>
      <c r="B3" s="1" t="s">
        <v>367</v>
      </c>
      <c r="C3" s="46" t="s">
        <v>368</v>
      </c>
      <c r="D3" s="2"/>
      <c r="E3" s="18">
        <v>120</v>
      </c>
      <c r="F3" s="3"/>
      <c r="G3" s="24">
        <v>120</v>
      </c>
      <c r="H3" s="24"/>
    </row>
    <row r="4" spans="1:8" ht="19.5" customHeight="1" x14ac:dyDescent="0.25">
      <c r="A4" s="4" t="s">
        <v>340</v>
      </c>
      <c r="B4" s="4" t="s">
        <v>77</v>
      </c>
      <c r="C4" s="5" t="s">
        <v>237</v>
      </c>
      <c r="D4" s="6">
        <v>30</v>
      </c>
      <c r="E4" s="19">
        <v>52</v>
      </c>
      <c r="F4" s="3"/>
      <c r="G4" s="24">
        <f>E4-H4</f>
        <v>52</v>
      </c>
      <c r="H4" s="24"/>
    </row>
    <row r="5" spans="1:8" ht="19.5" customHeight="1" x14ac:dyDescent="0.25">
      <c r="A5" s="4" t="s">
        <v>340</v>
      </c>
      <c r="B5" s="4" t="s">
        <v>0</v>
      </c>
      <c r="C5" s="5" t="s">
        <v>238</v>
      </c>
      <c r="D5" s="6">
        <v>50</v>
      </c>
      <c r="E5" s="19">
        <v>46</v>
      </c>
      <c r="F5" s="3"/>
      <c r="G5" s="24">
        <f t="shared" ref="G5:G55" si="0">E5-H5</f>
        <v>46</v>
      </c>
      <c r="H5" s="24"/>
    </row>
    <row r="6" spans="1:8" ht="19.5" customHeight="1" x14ac:dyDescent="0.25">
      <c r="A6" s="4" t="s">
        <v>340</v>
      </c>
      <c r="B6" s="4" t="s">
        <v>78</v>
      </c>
      <c r="C6" s="5" t="s">
        <v>239</v>
      </c>
      <c r="D6" s="6">
        <v>100</v>
      </c>
      <c r="E6" s="19">
        <v>100</v>
      </c>
      <c r="F6" s="3"/>
      <c r="G6" s="24">
        <f t="shared" si="0"/>
        <v>100</v>
      </c>
      <c r="H6" s="24"/>
    </row>
    <row r="7" spans="1:8" ht="19.5" customHeight="1" x14ac:dyDescent="0.25">
      <c r="A7" s="4" t="s">
        <v>340</v>
      </c>
      <c r="B7" s="4" t="s">
        <v>1</v>
      </c>
      <c r="C7" s="5" t="s">
        <v>240</v>
      </c>
      <c r="D7" s="6"/>
      <c r="E7" s="19"/>
      <c r="F7" s="3"/>
      <c r="G7" s="24">
        <f t="shared" si="0"/>
        <v>0</v>
      </c>
      <c r="H7" s="24"/>
    </row>
    <row r="8" spans="1:8" ht="19.5" customHeight="1" x14ac:dyDescent="0.25">
      <c r="A8" s="4" t="s">
        <v>340</v>
      </c>
      <c r="B8" s="4" t="s">
        <v>2</v>
      </c>
      <c r="C8" s="5" t="s">
        <v>241</v>
      </c>
      <c r="D8" s="6">
        <v>105</v>
      </c>
      <c r="E8" s="19">
        <v>105</v>
      </c>
      <c r="F8" s="3"/>
      <c r="G8" s="24">
        <f t="shared" si="0"/>
        <v>105</v>
      </c>
      <c r="H8" s="24"/>
    </row>
    <row r="9" spans="1:8" ht="19.5" customHeight="1" x14ac:dyDescent="0.25">
      <c r="A9" s="4" t="s">
        <v>340</v>
      </c>
      <c r="B9" s="4" t="s">
        <v>114</v>
      </c>
      <c r="C9" s="5" t="s">
        <v>115</v>
      </c>
      <c r="D9" s="6"/>
      <c r="E9" s="19"/>
      <c r="F9" s="3"/>
      <c r="G9" s="24">
        <f t="shared" si="0"/>
        <v>0</v>
      </c>
      <c r="H9" s="24"/>
    </row>
    <row r="10" spans="1:8" ht="19.5" customHeight="1" x14ac:dyDescent="0.25">
      <c r="A10" s="4" t="s">
        <v>340</v>
      </c>
      <c r="B10" s="4" t="s">
        <v>116</v>
      </c>
      <c r="C10" s="5" t="s">
        <v>117</v>
      </c>
      <c r="D10" s="6"/>
      <c r="E10" s="19">
        <v>50</v>
      </c>
      <c r="F10" s="3"/>
      <c r="G10" s="24">
        <f t="shared" si="0"/>
        <v>50</v>
      </c>
      <c r="H10" s="24"/>
    </row>
    <row r="11" spans="1:8" ht="19.5" customHeight="1" x14ac:dyDescent="0.25">
      <c r="A11" s="4" t="s">
        <v>340</v>
      </c>
      <c r="B11" s="4" t="s">
        <v>3</v>
      </c>
      <c r="C11" s="5" t="s">
        <v>242</v>
      </c>
      <c r="D11" s="6">
        <v>30</v>
      </c>
      <c r="E11" s="19">
        <v>30</v>
      </c>
      <c r="F11" s="3"/>
      <c r="G11" s="24">
        <f t="shared" si="0"/>
        <v>30</v>
      </c>
      <c r="H11" s="24"/>
    </row>
    <row r="12" spans="1:8" ht="19.5" customHeight="1" x14ac:dyDescent="0.25">
      <c r="A12" s="4" t="s">
        <v>340</v>
      </c>
      <c r="B12" s="4" t="s">
        <v>118</v>
      </c>
      <c r="C12" s="5" t="s">
        <v>119</v>
      </c>
      <c r="D12" s="6"/>
      <c r="E12" s="19"/>
      <c r="F12" s="3"/>
      <c r="G12" s="24">
        <f t="shared" si="0"/>
        <v>0</v>
      </c>
      <c r="H12" s="24"/>
    </row>
    <row r="13" spans="1:8" ht="19.5" customHeight="1" x14ac:dyDescent="0.25">
      <c r="A13" s="4" t="s">
        <v>340</v>
      </c>
      <c r="B13" s="4" t="s">
        <v>4</v>
      </c>
      <c r="C13" s="5" t="s">
        <v>243</v>
      </c>
      <c r="D13" s="6">
        <v>150</v>
      </c>
      <c r="E13" s="19">
        <v>150</v>
      </c>
      <c r="F13" s="3"/>
      <c r="G13" s="24">
        <f t="shared" si="0"/>
        <v>150</v>
      </c>
      <c r="H13" s="24"/>
    </row>
    <row r="14" spans="1:8" ht="19.5" customHeight="1" x14ac:dyDescent="0.25">
      <c r="A14" s="4" t="s">
        <v>340</v>
      </c>
      <c r="B14" s="4" t="s">
        <v>5</v>
      </c>
      <c r="C14" s="5" t="s">
        <v>244</v>
      </c>
      <c r="D14" s="6">
        <v>52</v>
      </c>
      <c r="E14" s="19"/>
      <c r="F14" s="3"/>
      <c r="G14" s="24">
        <f t="shared" si="0"/>
        <v>0</v>
      </c>
      <c r="H14" s="24"/>
    </row>
    <row r="15" spans="1:8" ht="19.5" customHeight="1" x14ac:dyDescent="0.25">
      <c r="A15" s="4" t="s">
        <v>340</v>
      </c>
      <c r="B15" s="4" t="s">
        <v>120</v>
      </c>
      <c r="C15" s="5" t="s">
        <v>121</v>
      </c>
      <c r="D15" s="6"/>
      <c r="E15" s="19"/>
      <c r="F15" s="3"/>
      <c r="G15" s="24">
        <f t="shared" si="0"/>
        <v>0</v>
      </c>
      <c r="H15" s="24"/>
    </row>
    <row r="16" spans="1:8" ht="19.5" customHeight="1" x14ac:dyDescent="0.25">
      <c r="A16" s="4" t="s">
        <v>340</v>
      </c>
      <c r="B16" s="4" t="s">
        <v>6</v>
      </c>
      <c r="C16" s="5" t="s">
        <v>245</v>
      </c>
      <c r="D16" s="6">
        <v>60</v>
      </c>
      <c r="E16" s="19">
        <v>77</v>
      </c>
      <c r="F16" s="3"/>
      <c r="G16" s="24">
        <f t="shared" si="0"/>
        <v>77</v>
      </c>
      <c r="H16" s="24"/>
    </row>
    <row r="17" spans="1:8" ht="19.5" customHeight="1" x14ac:dyDescent="0.25">
      <c r="A17" s="4" t="s">
        <v>340</v>
      </c>
      <c r="B17" s="4" t="s">
        <v>122</v>
      </c>
      <c r="C17" s="23" t="s">
        <v>123</v>
      </c>
      <c r="D17" s="6"/>
      <c r="E17" s="19"/>
      <c r="F17" s="3"/>
      <c r="G17" s="24">
        <f t="shared" si="0"/>
        <v>0</v>
      </c>
      <c r="H17" s="24"/>
    </row>
    <row r="18" spans="1:8" ht="19.5" customHeight="1" x14ac:dyDescent="0.25">
      <c r="A18" s="4" t="s">
        <v>340</v>
      </c>
      <c r="B18" s="4" t="s">
        <v>7</v>
      </c>
      <c r="C18" s="5" t="s">
        <v>246</v>
      </c>
      <c r="D18" s="6">
        <v>238</v>
      </c>
      <c r="E18" s="19">
        <v>219</v>
      </c>
      <c r="F18" s="3"/>
      <c r="G18" s="24">
        <f t="shared" si="0"/>
        <v>219</v>
      </c>
      <c r="H18" s="24"/>
    </row>
    <row r="19" spans="1:8" ht="19.5" customHeight="1" x14ac:dyDescent="0.25">
      <c r="A19" s="4" t="s">
        <v>340</v>
      </c>
      <c r="B19" s="4" t="s">
        <v>124</v>
      </c>
      <c r="C19" s="5" t="s">
        <v>126</v>
      </c>
      <c r="D19" s="6"/>
      <c r="E19" s="19"/>
      <c r="F19" s="3"/>
      <c r="G19" s="24">
        <f t="shared" si="0"/>
        <v>0</v>
      </c>
      <c r="H19" s="24"/>
    </row>
    <row r="20" spans="1:8" ht="19.5" customHeight="1" x14ac:dyDescent="0.25">
      <c r="A20" s="4" t="s">
        <v>340</v>
      </c>
      <c r="B20" s="4" t="s">
        <v>125</v>
      </c>
      <c r="C20" s="5" t="s">
        <v>127</v>
      </c>
      <c r="D20" s="6"/>
      <c r="E20" s="19"/>
      <c r="F20" s="3"/>
      <c r="G20" s="24">
        <f t="shared" si="0"/>
        <v>0</v>
      </c>
      <c r="H20" s="24"/>
    </row>
    <row r="21" spans="1:8" ht="19.5" customHeight="1" x14ac:dyDescent="0.25">
      <c r="A21" s="4" t="s">
        <v>340</v>
      </c>
      <c r="B21" s="4" t="s">
        <v>8</v>
      </c>
      <c r="C21" s="5" t="s">
        <v>247</v>
      </c>
      <c r="D21" s="6"/>
      <c r="E21" s="19"/>
      <c r="F21" s="3"/>
      <c r="G21" s="24">
        <f t="shared" si="0"/>
        <v>0</v>
      </c>
      <c r="H21" s="24"/>
    </row>
    <row r="22" spans="1:8" ht="19.5" customHeight="1" x14ac:dyDescent="0.25">
      <c r="A22" s="4" t="s">
        <v>340</v>
      </c>
      <c r="B22" s="4" t="s">
        <v>128</v>
      </c>
      <c r="C22" s="5" t="s">
        <v>129</v>
      </c>
      <c r="D22" s="6"/>
      <c r="E22" s="19"/>
      <c r="F22" s="3"/>
      <c r="G22" s="24">
        <f t="shared" si="0"/>
        <v>0</v>
      </c>
      <c r="H22" s="24"/>
    </row>
    <row r="23" spans="1:8" ht="19.5" customHeight="1" x14ac:dyDescent="0.25">
      <c r="A23" s="4" t="s">
        <v>340</v>
      </c>
      <c r="B23" s="4" t="s">
        <v>229</v>
      </c>
      <c r="C23" s="5" t="s">
        <v>228</v>
      </c>
      <c r="D23" s="6"/>
      <c r="E23" s="19">
        <v>60</v>
      </c>
      <c r="F23" s="3"/>
      <c r="G23" s="24">
        <f t="shared" si="0"/>
        <v>60</v>
      </c>
      <c r="H23" s="24"/>
    </row>
    <row r="24" spans="1:8" ht="19.5" customHeight="1" x14ac:dyDescent="0.25">
      <c r="A24" s="4" t="s">
        <v>340</v>
      </c>
      <c r="B24" s="4" t="s">
        <v>9</v>
      </c>
      <c r="C24" s="5" t="s">
        <v>248</v>
      </c>
      <c r="D24" s="6"/>
      <c r="E24" s="19"/>
      <c r="F24" s="3"/>
      <c r="G24" s="24">
        <f t="shared" si="0"/>
        <v>0</v>
      </c>
      <c r="H24" s="24"/>
    </row>
    <row r="25" spans="1:8" ht="19.5" customHeight="1" x14ac:dyDescent="0.25">
      <c r="A25" s="4" t="s">
        <v>340</v>
      </c>
      <c r="B25" s="4" t="s">
        <v>348</v>
      </c>
      <c r="C25" s="5" t="s">
        <v>235</v>
      </c>
      <c r="D25" s="6"/>
      <c r="E25" s="19">
        <v>38</v>
      </c>
      <c r="F25" s="3"/>
      <c r="G25" s="24">
        <f t="shared" si="0"/>
        <v>38</v>
      </c>
      <c r="H25" s="24"/>
    </row>
    <row r="26" spans="1:8" ht="19.5" customHeight="1" x14ac:dyDescent="0.25">
      <c r="A26" s="4" t="s">
        <v>340</v>
      </c>
      <c r="B26" s="4" t="s">
        <v>130</v>
      </c>
      <c r="C26" s="5" t="s">
        <v>131</v>
      </c>
      <c r="D26" s="6"/>
      <c r="E26" s="19"/>
      <c r="F26" s="3"/>
      <c r="G26" s="24">
        <f t="shared" si="0"/>
        <v>0</v>
      </c>
      <c r="H26" s="24"/>
    </row>
    <row r="27" spans="1:8" ht="19.5" customHeight="1" x14ac:dyDescent="0.25">
      <c r="A27" s="4" t="s">
        <v>340</v>
      </c>
      <c r="B27" s="4" t="s">
        <v>10</v>
      </c>
      <c r="C27" s="5" t="s">
        <v>249</v>
      </c>
      <c r="D27" s="6">
        <v>19</v>
      </c>
      <c r="E27" s="19">
        <v>12</v>
      </c>
      <c r="F27" s="3"/>
      <c r="G27" s="24">
        <f t="shared" si="0"/>
        <v>12</v>
      </c>
      <c r="H27" s="24"/>
    </row>
    <row r="28" spans="1:8" ht="19.5" customHeight="1" x14ac:dyDescent="0.25">
      <c r="A28" s="4" t="s">
        <v>340</v>
      </c>
      <c r="B28" s="4" t="s">
        <v>11</v>
      </c>
      <c r="C28" s="5" t="s">
        <v>250</v>
      </c>
      <c r="D28" s="6">
        <v>50</v>
      </c>
      <c r="E28" s="19">
        <v>70</v>
      </c>
      <c r="F28" s="3"/>
      <c r="G28" s="24">
        <f t="shared" si="0"/>
        <v>70</v>
      </c>
      <c r="H28" s="24"/>
    </row>
    <row r="29" spans="1:8" ht="19.5" customHeight="1" x14ac:dyDescent="0.25">
      <c r="A29" s="4" t="s">
        <v>340</v>
      </c>
      <c r="B29" s="4" t="s">
        <v>79</v>
      </c>
      <c r="C29" s="5" t="s">
        <v>251</v>
      </c>
      <c r="D29" s="6">
        <v>57</v>
      </c>
      <c r="E29" s="19">
        <v>41</v>
      </c>
      <c r="F29" s="3"/>
      <c r="G29" s="24">
        <f t="shared" si="0"/>
        <v>41</v>
      </c>
      <c r="H29" s="24"/>
    </row>
    <row r="30" spans="1:8" ht="19.5" customHeight="1" x14ac:dyDescent="0.25">
      <c r="A30" s="4" t="s">
        <v>340</v>
      </c>
      <c r="B30" s="4" t="s">
        <v>12</v>
      </c>
      <c r="C30" s="5" t="s">
        <v>252</v>
      </c>
      <c r="D30" s="6">
        <v>111</v>
      </c>
      <c r="E30" s="19">
        <v>101</v>
      </c>
      <c r="F30" s="3"/>
      <c r="G30" s="24">
        <f t="shared" si="0"/>
        <v>101</v>
      </c>
      <c r="H30" s="24"/>
    </row>
    <row r="31" spans="1:8" ht="19.5" customHeight="1" x14ac:dyDescent="0.25">
      <c r="A31" s="4" t="s">
        <v>340</v>
      </c>
      <c r="B31" s="4" t="s">
        <v>132</v>
      </c>
      <c r="C31" s="5" t="s">
        <v>133</v>
      </c>
      <c r="D31" s="6"/>
      <c r="E31" s="19"/>
      <c r="F31" s="3"/>
      <c r="G31" s="24">
        <f t="shared" si="0"/>
        <v>0</v>
      </c>
      <c r="H31" s="24"/>
    </row>
    <row r="32" spans="1:8" ht="19.5" customHeight="1" x14ac:dyDescent="0.25">
      <c r="A32" s="4" t="s">
        <v>340</v>
      </c>
      <c r="B32" s="4" t="s">
        <v>134</v>
      </c>
      <c r="C32" s="5" t="s">
        <v>135</v>
      </c>
      <c r="D32" s="6"/>
      <c r="E32" s="19"/>
      <c r="F32" s="3"/>
      <c r="G32" s="24">
        <f t="shared" si="0"/>
        <v>0</v>
      </c>
      <c r="H32" s="24"/>
    </row>
    <row r="33" spans="1:8" ht="19.5" customHeight="1" x14ac:dyDescent="0.25">
      <c r="A33" s="4" t="s">
        <v>340</v>
      </c>
      <c r="B33" s="4" t="s">
        <v>13</v>
      </c>
      <c r="C33" s="5" t="s">
        <v>253</v>
      </c>
      <c r="D33" s="6">
        <v>35</v>
      </c>
      <c r="E33" s="19">
        <v>38</v>
      </c>
      <c r="F33" s="3"/>
      <c r="G33" s="24">
        <f t="shared" si="0"/>
        <v>38</v>
      </c>
      <c r="H33" s="24"/>
    </row>
    <row r="34" spans="1:8" ht="19.5" customHeight="1" x14ac:dyDescent="0.25">
      <c r="A34" s="4" t="s">
        <v>340</v>
      </c>
      <c r="B34" s="4" t="s">
        <v>14</v>
      </c>
      <c r="C34" s="5" t="s">
        <v>254</v>
      </c>
      <c r="D34" s="6">
        <v>14</v>
      </c>
      <c r="E34" s="19"/>
      <c r="F34" s="3"/>
      <c r="G34" s="24">
        <f t="shared" si="0"/>
        <v>0</v>
      </c>
      <c r="H34" s="24"/>
    </row>
    <row r="35" spans="1:8" ht="19.5" customHeight="1" x14ac:dyDescent="0.25">
      <c r="A35" s="4" t="s">
        <v>340</v>
      </c>
      <c r="B35" s="4" t="s">
        <v>80</v>
      </c>
      <c r="C35" s="5" t="s">
        <v>255</v>
      </c>
      <c r="D35" s="6">
        <v>30</v>
      </c>
      <c r="E35" s="19">
        <v>34</v>
      </c>
      <c r="F35" s="3"/>
      <c r="G35" s="24">
        <f t="shared" si="0"/>
        <v>5</v>
      </c>
      <c r="H35" s="24">
        <v>29</v>
      </c>
    </row>
    <row r="36" spans="1:8" ht="19.5" customHeight="1" x14ac:dyDescent="0.25">
      <c r="A36" s="4" t="s">
        <v>340</v>
      </c>
      <c r="B36" s="4" t="s">
        <v>15</v>
      </c>
      <c r="C36" s="5" t="s">
        <v>256</v>
      </c>
      <c r="D36" s="6">
        <v>49</v>
      </c>
      <c r="E36" s="19">
        <v>47</v>
      </c>
      <c r="F36" s="3"/>
      <c r="G36" s="24">
        <f t="shared" si="0"/>
        <v>41</v>
      </c>
      <c r="H36" s="24">
        <v>6</v>
      </c>
    </row>
    <row r="37" spans="1:8" ht="19.5" customHeight="1" x14ac:dyDescent="0.25">
      <c r="A37" s="4" t="s">
        <v>340</v>
      </c>
      <c r="B37" s="4" t="s">
        <v>16</v>
      </c>
      <c r="C37" s="5" t="s">
        <v>257</v>
      </c>
      <c r="D37" s="6">
        <v>30</v>
      </c>
      <c r="E37" s="19">
        <v>31</v>
      </c>
      <c r="F37" s="3"/>
      <c r="G37" s="24">
        <f t="shared" si="0"/>
        <v>31</v>
      </c>
      <c r="H37" s="24"/>
    </row>
    <row r="38" spans="1:8" ht="19.5" customHeight="1" x14ac:dyDescent="0.25">
      <c r="A38" s="4" t="s">
        <v>340</v>
      </c>
      <c r="B38" s="4" t="s">
        <v>17</v>
      </c>
      <c r="C38" s="5" t="s">
        <v>258</v>
      </c>
      <c r="D38" s="6"/>
      <c r="E38" s="19"/>
      <c r="F38" s="3"/>
      <c r="G38" s="24">
        <f t="shared" si="0"/>
        <v>0</v>
      </c>
      <c r="H38" s="24"/>
    </row>
    <row r="39" spans="1:8" ht="19.5" customHeight="1" x14ac:dyDescent="0.25">
      <c r="A39" s="4" t="s">
        <v>340</v>
      </c>
      <c r="B39" s="4" t="s">
        <v>136</v>
      </c>
      <c r="C39" s="5" t="s">
        <v>137</v>
      </c>
      <c r="D39" s="6"/>
      <c r="E39" s="19"/>
      <c r="F39" s="3"/>
      <c r="G39" s="24">
        <f t="shared" si="0"/>
        <v>0</v>
      </c>
      <c r="H39" s="24"/>
    </row>
    <row r="40" spans="1:8" ht="19.5" customHeight="1" x14ac:dyDescent="0.25">
      <c r="A40" s="4" t="s">
        <v>340</v>
      </c>
      <c r="B40" s="4" t="s">
        <v>18</v>
      </c>
      <c r="C40" s="5" t="s">
        <v>259</v>
      </c>
      <c r="D40" s="6">
        <v>56</v>
      </c>
      <c r="E40" s="19">
        <v>62</v>
      </c>
      <c r="F40" s="3"/>
      <c r="G40" s="24">
        <f t="shared" si="0"/>
        <v>62</v>
      </c>
      <c r="H40" s="24"/>
    </row>
    <row r="41" spans="1:8" ht="19.5" customHeight="1" x14ac:dyDescent="0.25">
      <c r="A41" s="4" t="s">
        <v>340</v>
      </c>
      <c r="B41" s="4" t="s">
        <v>19</v>
      </c>
      <c r="C41" s="5" t="s">
        <v>260</v>
      </c>
      <c r="D41" s="6">
        <v>60</v>
      </c>
      <c r="E41" s="19">
        <v>60</v>
      </c>
      <c r="F41" s="3"/>
      <c r="G41" s="24">
        <f t="shared" si="0"/>
        <v>60</v>
      </c>
      <c r="H41" s="24"/>
    </row>
    <row r="42" spans="1:8" ht="19.5" customHeight="1" x14ac:dyDescent="0.25">
      <c r="A42" s="4" t="s">
        <v>340</v>
      </c>
      <c r="B42" s="4" t="s">
        <v>138</v>
      </c>
      <c r="C42" s="5" t="s">
        <v>139</v>
      </c>
      <c r="D42" s="6"/>
      <c r="E42" s="19"/>
      <c r="F42" s="3"/>
      <c r="G42" s="24">
        <f t="shared" si="0"/>
        <v>0</v>
      </c>
      <c r="H42" s="24"/>
    </row>
    <row r="43" spans="1:8" ht="19.5" customHeight="1" x14ac:dyDescent="0.25">
      <c r="A43" s="4" t="s">
        <v>340</v>
      </c>
      <c r="B43" s="4" t="s">
        <v>140</v>
      </c>
      <c r="C43" s="5" t="s">
        <v>141</v>
      </c>
      <c r="D43" s="6"/>
      <c r="E43" s="19"/>
      <c r="F43" s="3"/>
      <c r="G43" s="24">
        <f t="shared" si="0"/>
        <v>0</v>
      </c>
      <c r="H43" s="24"/>
    </row>
    <row r="44" spans="1:8" ht="19.5" customHeight="1" x14ac:dyDescent="0.25">
      <c r="A44" s="4" t="s">
        <v>340</v>
      </c>
      <c r="B44" s="4" t="s">
        <v>20</v>
      </c>
      <c r="C44" s="5" t="s">
        <v>261</v>
      </c>
      <c r="D44" s="6">
        <v>195</v>
      </c>
      <c r="E44" s="19">
        <v>175</v>
      </c>
      <c r="F44" s="3"/>
      <c r="G44" s="24">
        <f t="shared" si="0"/>
        <v>151</v>
      </c>
      <c r="H44" s="24">
        <v>24</v>
      </c>
    </row>
    <row r="45" spans="1:8" ht="19.5" customHeight="1" x14ac:dyDescent="0.25">
      <c r="A45" s="4" t="s">
        <v>340</v>
      </c>
      <c r="B45" s="4" t="s">
        <v>21</v>
      </c>
      <c r="C45" s="5" t="s">
        <v>262</v>
      </c>
      <c r="D45" s="6">
        <v>43</v>
      </c>
      <c r="E45" s="19">
        <v>55</v>
      </c>
      <c r="F45" s="3"/>
      <c r="G45" s="24">
        <f t="shared" si="0"/>
        <v>52</v>
      </c>
      <c r="H45" s="24">
        <v>3</v>
      </c>
    </row>
    <row r="46" spans="1:8" ht="19.5" customHeight="1" x14ac:dyDescent="0.25">
      <c r="A46" s="4" t="s">
        <v>340</v>
      </c>
      <c r="B46" s="4" t="s">
        <v>22</v>
      </c>
      <c r="C46" s="5" t="s">
        <v>263</v>
      </c>
      <c r="D46" s="6">
        <v>330</v>
      </c>
      <c r="E46" s="19">
        <v>361</v>
      </c>
      <c r="F46" s="3"/>
      <c r="G46" s="24">
        <f t="shared" si="0"/>
        <v>34</v>
      </c>
      <c r="H46" s="24">
        <v>327</v>
      </c>
    </row>
    <row r="47" spans="1:8" ht="19.5" customHeight="1" x14ac:dyDescent="0.25">
      <c r="A47" s="4" t="s">
        <v>340</v>
      </c>
      <c r="B47" s="4" t="s">
        <v>142</v>
      </c>
      <c r="C47" s="5" t="s">
        <v>143</v>
      </c>
      <c r="D47" s="6"/>
      <c r="E47" s="19"/>
      <c r="F47" s="3"/>
      <c r="G47" s="24">
        <f t="shared" si="0"/>
        <v>0</v>
      </c>
      <c r="H47" s="24"/>
    </row>
    <row r="48" spans="1:8" ht="19.5" customHeight="1" x14ac:dyDescent="0.25">
      <c r="A48" s="4" t="s">
        <v>340</v>
      </c>
      <c r="B48" s="4" t="s">
        <v>23</v>
      </c>
      <c r="C48" s="5" t="s">
        <v>264</v>
      </c>
      <c r="D48" s="6"/>
      <c r="E48" s="19"/>
      <c r="F48" s="3"/>
      <c r="G48" s="24">
        <f t="shared" si="0"/>
        <v>0</v>
      </c>
      <c r="H48" s="24"/>
    </row>
    <row r="49" spans="1:8" ht="19.5" customHeight="1" x14ac:dyDescent="0.25">
      <c r="A49" s="4" t="s">
        <v>340</v>
      </c>
      <c r="B49" s="4" t="s">
        <v>144</v>
      </c>
      <c r="C49" s="5" t="s">
        <v>145</v>
      </c>
      <c r="D49" s="6"/>
      <c r="E49" s="19"/>
      <c r="F49" s="3"/>
      <c r="G49" s="24">
        <f t="shared" si="0"/>
        <v>0</v>
      </c>
      <c r="H49" s="24"/>
    </row>
    <row r="50" spans="1:8" ht="19.5" customHeight="1" x14ac:dyDescent="0.25">
      <c r="A50" s="4" t="s">
        <v>340</v>
      </c>
      <c r="B50" s="4" t="s">
        <v>24</v>
      </c>
      <c r="C50" s="5" t="s">
        <v>265</v>
      </c>
      <c r="D50" s="6">
        <v>16</v>
      </c>
      <c r="E50" s="19">
        <v>35</v>
      </c>
      <c r="F50" s="17"/>
      <c r="G50" s="24">
        <f t="shared" si="0"/>
        <v>35</v>
      </c>
      <c r="H50" s="24"/>
    </row>
    <row r="51" spans="1:8" ht="19.5" customHeight="1" x14ac:dyDescent="0.25">
      <c r="A51" s="4" t="s">
        <v>340</v>
      </c>
      <c r="B51" s="4" t="s">
        <v>25</v>
      </c>
      <c r="C51" s="5" t="s">
        <v>266</v>
      </c>
      <c r="D51" s="6">
        <v>54</v>
      </c>
      <c r="E51" s="19">
        <v>50</v>
      </c>
      <c r="F51" s="3"/>
      <c r="G51" s="24">
        <f t="shared" si="0"/>
        <v>50</v>
      </c>
      <c r="H51" s="24"/>
    </row>
    <row r="52" spans="1:8" ht="19.5" customHeight="1" x14ac:dyDescent="0.25">
      <c r="A52" s="4" t="s">
        <v>340</v>
      </c>
      <c r="B52" s="4" t="s">
        <v>26</v>
      </c>
      <c r="C52" s="5" t="s">
        <v>267</v>
      </c>
      <c r="D52" s="6"/>
      <c r="E52" s="19"/>
      <c r="F52" s="3"/>
      <c r="G52" s="24">
        <f t="shared" si="0"/>
        <v>0</v>
      </c>
      <c r="H52" s="24"/>
    </row>
    <row r="53" spans="1:8" ht="19.5" customHeight="1" x14ac:dyDescent="0.25">
      <c r="A53" s="4" t="s">
        <v>340</v>
      </c>
      <c r="B53" s="4" t="s">
        <v>27</v>
      </c>
      <c r="C53" s="5" t="s">
        <v>268</v>
      </c>
      <c r="D53" s="6"/>
      <c r="E53" s="19"/>
      <c r="F53" s="3"/>
      <c r="G53" s="24">
        <f t="shared" si="0"/>
        <v>0</v>
      </c>
      <c r="H53" s="24"/>
    </row>
    <row r="54" spans="1:8" ht="19.5" customHeight="1" x14ac:dyDescent="0.25">
      <c r="A54" s="4" t="s">
        <v>340</v>
      </c>
      <c r="B54" s="4" t="s">
        <v>81</v>
      </c>
      <c r="C54" s="5" t="s">
        <v>82</v>
      </c>
      <c r="D54" s="6">
        <v>41</v>
      </c>
      <c r="E54" s="19">
        <v>88</v>
      </c>
      <c r="F54" s="3"/>
      <c r="G54" s="24">
        <f t="shared" si="0"/>
        <v>88</v>
      </c>
      <c r="H54" s="24"/>
    </row>
    <row r="55" spans="1:8" s="36" customFormat="1" ht="19.5" customHeight="1" x14ac:dyDescent="0.25">
      <c r="A55" s="4" t="s">
        <v>340</v>
      </c>
      <c r="B55" s="4" t="s">
        <v>369</v>
      </c>
      <c r="C55" s="5" t="s">
        <v>370</v>
      </c>
      <c r="D55" s="31" t="s">
        <v>353</v>
      </c>
      <c r="E55" s="19">
        <v>45</v>
      </c>
      <c r="F55" s="3"/>
      <c r="G55" s="24">
        <f t="shared" si="0"/>
        <v>45</v>
      </c>
      <c r="H55" s="24"/>
    </row>
    <row r="57" spans="1:8" ht="19.5" customHeight="1" x14ac:dyDescent="0.25">
      <c r="E57" s="21">
        <f>SUM(E3:E55)</f>
        <v>2352</v>
      </c>
      <c r="F57" s="21"/>
      <c r="G57" s="21">
        <f t="shared" ref="G57:H57" si="1">SUM(G3:G55)</f>
        <v>1963</v>
      </c>
      <c r="H57" s="21">
        <f t="shared" si="1"/>
        <v>389</v>
      </c>
    </row>
  </sheetData>
  <mergeCells count="1">
    <mergeCell ref="B1:H1"/>
  </mergeCells>
  <phoneticPr fontId="11" type="noConversion"/>
  <pageMargins left="0.70866141732283472" right="0.70866141732283472" top="0.78740157480314965" bottom="0.39370078740157483" header="0.31496062992125984" footer="0.31496062992125984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9"/>
  <sheetViews>
    <sheetView zoomScaleNormal="100" workbookViewId="0">
      <pane ySplit="2" topLeftCell="A18" activePane="bottomLeft" state="frozen"/>
      <selection pane="bottomLeft" activeCell="G36" sqref="G36"/>
    </sheetView>
  </sheetViews>
  <sheetFormatPr defaultRowHeight="19.5" customHeight="1" x14ac:dyDescent="0.25"/>
  <cols>
    <col min="1" max="1" width="14" style="34" customWidth="1"/>
    <col min="2" max="2" width="10.875" style="34" customWidth="1"/>
    <col min="3" max="3" width="46.5" style="29" customWidth="1"/>
    <col min="4" max="4" width="14.125" style="34" customWidth="1"/>
    <col min="5" max="5" width="14.125" style="21" customWidth="1"/>
    <col min="6" max="6" width="2.875" style="29" customWidth="1"/>
    <col min="7" max="8" width="9" style="34"/>
    <col min="9" max="16384" width="9" style="29"/>
  </cols>
  <sheetData>
    <row r="1" spans="1:8" ht="52.5" customHeight="1" x14ac:dyDescent="0.25">
      <c r="B1" s="49" t="s">
        <v>357</v>
      </c>
      <c r="C1" s="50"/>
      <c r="D1" s="50"/>
      <c r="E1" s="50"/>
      <c r="F1" s="50"/>
      <c r="G1" s="50"/>
      <c r="H1" s="50"/>
    </row>
    <row r="2" spans="1:8" ht="19.5" customHeight="1" x14ac:dyDescent="0.25">
      <c r="A2" s="27" t="s">
        <v>337</v>
      </c>
      <c r="B2" s="27" t="s">
        <v>338</v>
      </c>
      <c r="C2" s="27" t="s">
        <v>339</v>
      </c>
      <c r="D2" s="28" t="s">
        <v>230</v>
      </c>
      <c r="E2" s="18" t="s">
        <v>236</v>
      </c>
      <c r="G2" s="30" t="s">
        <v>349</v>
      </c>
      <c r="H2" s="30" t="s">
        <v>350</v>
      </c>
    </row>
    <row r="3" spans="1:8" ht="19.5" customHeight="1" x14ac:dyDescent="0.25">
      <c r="A3" s="7" t="s">
        <v>269</v>
      </c>
      <c r="B3" s="7" t="s">
        <v>28</v>
      </c>
      <c r="C3" s="8" t="s">
        <v>270</v>
      </c>
      <c r="D3" s="9">
        <v>150</v>
      </c>
      <c r="E3" s="19">
        <v>150</v>
      </c>
      <c r="F3" s="3"/>
      <c r="G3" s="24">
        <f t="shared" ref="G3:G37" si="0">E3-H3</f>
        <v>150</v>
      </c>
      <c r="H3" s="24"/>
    </row>
    <row r="4" spans="1:8" ht="19.5" customHeight="1" x14ac:dyDescent="0.25">
      <c r="A4" s="7" t="s">
        <v>269</v>
      </c>
      <c r="B4" s="7" t="s">
        <v>29</v>
      </c>
      <c r="C4" s="8" t="s">
        <v>83</v>
      </c>
      <c r="D4" s="9">
        <v>50</v>
      </c>
      <c r="E4" s="19">
        <v>100</v>
      </c>
      <c r="F4" s="3"/>
      <c r="G4" s="24">
        <f t="shared" si="0"/>
        <v>100</v>
      </c>
      <c r="H4" s="24"/>
    </row>
    <row r="5" spans="1:8" ht="19.5" customHeight="1" x14ac:dyDescent="0.25">
      <c r="A5" s="7" t="s">
        <v>269</v>
      </c>
      <c r="B5" s="7" t="s">
        <v>30</v>
      </c>
      <c r="C5" s="8" t="s">
        <v>271</v>
      </c>
      <c r="D5" s="9">
        <v>31</v>
      </c>
      <c r="E5" s="19">
        <v>30</v>
      </c>
      <c r="F5" s="3"/>
      <c r="G5" s="24">
        <f t="shared" si="0"/>
        <v>30</v>
      </c>
      <c r="H5" s="24"/>
    </row>
    <row r="6" spans="1:8" ht="19.5" customHeight="1" x14ac:dyDescent="0.25">
      <c r="A6" s="7" t="s">
        <v>269</v>
      </c>
      <c r="B6" s="7" t="s">
        <v>31</v>
      </c>
      <c r="C6" s="8" t="s">
        <v>272</v>
      </c>
      <c r="D6" s="9">
        <v>203</v>
      </c>
      <c r="E6" s="19">
        <v>89</v>
      </c>
      <c r="F6" s="3"/>
      <c r="G6" s="24">
        <f t="shared" si="0"/>
        <v>83</v>
      </c>
      <c r="H6" s="24">
        <v>6</v>
      </c>
    </row>
    <row r="7" spans="1:8" ht="19.5" customHeight="1" x14ac:dyDescent="0.25">
      <c r="A7" s="7" t="s">
        <v>269</v>
      </c>
      <c r="B7" s="7" t="s">
        <v>32</v>
      </c>
      <c r="C7" s="8" t="s">
        <v>273</v>
      </c>
      <c r="D7" s="9">
        <v>201</v>
      </c>
      <c r="E7" s="19">
        <v>203</v>
      </c>
      <c r="F7" s="3"/>
      <c r="G7" s="24">
        <f t="shared" si="0"/>
        <v>202</v>
      </c>
      <c r="H7" s="24">
        <v>1</v>
      </c>
    </row>
    <row r="8" spans="1:8" ht="19.5" customHeight="1" x14ac:dyDescent="0.25">
      <c r="A8" s="7" t="s">
        <v>269</v>
      </c>
      <c r="B8" s="7" t="s">
        <v>146</v>
      </c>
      <c r="C8" s="8" t="s">
        <v>147</v>
      </c>
      <c r="D8" s="9"/>
      <c r="E8" s="19"/>
      <c r="F8" s="3"/>
      <c r="G8" s="24">
        <f t="shared" si="0"/>
        <v>0</v>
      </c>
      <c r="H8" s="24"/>
    </row>
    <row r="9" spans="1:8" ht="19.5" customHeight="1" x14ac:dyDescent="0.25">
      <c r="A9" s="7" t="s">
        <v>269</v>
      </c>
      <c r="B9" s="7" t="s">
        <v>33</v>
      </c>
      <c r="C9" s="8" t="s">
        <v>274</v>
      </c>
      <c r="D9" s="9">
        <v>57</v>
      </c>
      <c r="E9" s="19">
        <v>66</v>
      </c>
      <c r="F9" s="3"/>
      <c r="G9" s="24">
        <f t="shared" si="0"/>
        <v>65</v>
      </c>
      <c r="H9" s="24">
        <v>1</v>
      </c>
    </row>
    <row r="10" spans="1:8" ht="19.5" customHeight="1" x14ac:dyDescent="0.25">
      <c r="A10" s="7" t="s">
        <v>269</v>
      </c>
      <c r="B10" s="7" t="s">
        <v>34</v>
      </c>
      <c r="C10" s="8" t="s">
        <v>275</v>
      </c>
      <c r="D10" s="9">
        <v>35</v>
      </c>
      <c r="E10" s="19">
        <v>49</v>
      </c>
      <c r="F10" s="3"/>
      <c r="G10" s="24">
        <f t="shared" si="0"/>
        <v>49</v>
      </c>
      <c r="H10" s="24"/>
    </row>
    <row r="11" spans="1:8" ht="19.5" customHeight="1" x14ac:dyDescent="0.25">
      <c r="A11" s="7" t="s">
        <v>269</v>
      </c>
      <c r="B11" s="7" t="s">
        <v>148</v>
      </c>
      <c r="C11" s="8" t="s">
        <v>149</v>
      </c>
      <c r="D11" s="9"/>
      <c r="E11" s="19"/>
      <c r="F11" s="3"/>
      <c r="G11" s="24">
        <f t="shared" si="0"/>
        <v>0</v>
      </c>
      <c r="H11" s="24"/>
    </row>
    <row r="12" spans="1:8" ht="19.5" customHeight="1" x14ac:dyDescent="0.25">
      <c r="A12" s="7" t="s">
        <v>269</v>
      </c>
      <c r="B12" s="7" t="s">
        <v>35</v>
      </c>
      <c r="C12" s="8" t="s">
        <v>276</v>
      </c>
      <c r="D12" s="9">
        <v>92</v>
      </c>
      <c r="E12" s="19">
        <v>70</v>
      </c>
      <c r="F12" s="3"/>
      <c r="G12" s="24">
        <f t="shared" si="0"/>
        <v>70</v>
      </c>
      <c r="H12" s="24"/>
    </row>
    <row r="13" spans="1:8" ht="19.5" customHeight="1" x14ac:dyDescent="0.25">
      <c r="A13" s="7" t="s">
        <v>269</v>
      </c>
      <c r="B13" s="7" t="s">
        <v>150</v>
      </c>
      <c r="C13" s="8" t="s">
        <v>151</v>
      </c>
      <c r="D13" s="9"/>
      <c r="E13" s="19"/>
      <c r="F13" s="3"/>
      <c r="G13" s="24">
        <f t="shared" si="0"/>
        <v>0</v>
      </c>
      <c r="H13" s="24"/>
    </row>
    <row r="14" spans="1:8" ht="19.5" customHeight="1" x14ac:dyDescent="0.25">
      <c r="A14" s="7" t="s">
        <v>269</v>
      </c>
      <c r="B14" s="7" t="s">
        <v>36</v>
      </c>
      <c r="C14" s="8" t="s">
        <v>278</v>
      </c>
      <c r="D14" s="9">
        <v>30</v>
      </c>
      <c r="E14" s="19">
        <v>30</v>
      </c>
      <c r="F14" s="3"/>
      <c r="G14" s="24">
        <f t="shared" si="0"/>
        <v>30</v>
      </c>
      <c r="H14" s="24"/>
    </row>
    <row r="15" spans="1:8" ht="19.5" customHeight="1" x14ac:dyDescent="0.25">
      <c r="A15" s="7" t="s">
        <v>269</v>
      </c>
      <c r="B15" s="7" t="s">
        <v>37</v>
      </c>
      <c r="C15" s="8" t="s">
        <v>279</v>
      </c>
      <c r="D15" s="9">
        <v>36</v>
      </c>
      <c r="E15" s="19">
        <v>33</v>
      </c>
      <c r="F15" s="3"/>
      <c r="G15" s="24">
        <f t="shared" si="0"/>
        <v>30</v>
      </c>
      <c r="H15" s="24">
        <v>3</v>
      </c>
    </row>
    <row r="16" spans="1:8" ht="19.5" customHeight="1" x14ac:dyDescent="0.25">
      <c r="A16" s="7" t="s">
        <v>269</v>
      </c>
      <c r="B16" s="7" t="s">
        <v>84</v>
      </c>
      <c r="C16" s="8" t="s">
        <v>85</v>
      </c>
      <c r="D16" s="9">
        <v>11</v>
      </c>
      <c r="E16" s="19"/>
      <c r="F16" s="3"/>
      <c r="G16" s="24">
        <f t="shared" si="0"/>
        <v>0</v>
      </c>
      <c r="H16" s="24"/>
    </row>
    <row r="17" spans="1:8" ht="19.5" customHeight="1" x14ac:dyDescent="0.25">
      <c r="A17" s="7" t="s">
        <v>269</v>
      </c>
      <c r="B17" s="7" t="s">
        <v>152</v>
      </c>
      <c r="C17" s="8" t="s">
        <v>153</v>
      </c>
      <c r="D17" s="9"/>
      <c r="E17" s="19"/>
      <c r="F17" s="3"/>
      <c r="G17" s="24">
        <f t="shared" si="0"/>
        <v>0</v>
      </c>
      <c r="H17" s="24"/>
    </row>
    <row r="18" spans="1:8" ht="19.5" customHeight="1" x14ac:dyDescent="0.25">
      <c r="A18" s="7" t="s">
        <v>269</v>
      </c>
      <c r="B18" s="7" t="s">
        <v>86</v>
      </c>
      <c r="C18" s="8" t="s">
        <v>87</v>
      </c>
      <c r="D18" s="9">
        <v>30</v>
      </c>
      <c r="E18" s="19"/>
      <c r="F18" s="3"/>
      <c r="G18" s="24">
        <f t="shared" si="0"/>
        <v>0</v>
      </c>
      <c r="H18" s="24"/>
    </row>
    <row r="19" spans="1:8" ht="19.5" customHeight="1" x14ac:dyDescent="0.25">
      <c r="A19" s="7" t="s">
        <v>269</v>
      </c>
      <c r="B19" s="7" t="s">
        <v>38</v>
      </c>
      <c r="C19" s="8" t="s">
        <v>281</v>
      </c>
      <c r="D19" s="9">
        <v>90</v>
      </c>
      <c r="E19" s="19">
        <v>90</v>
      </c>
      <c r="F19" s="3"/>
      <c r="G19" s="24">
        <f t="shared" si="0"/>
        <v>90</v>
      </c>
      <c r="H19" s="24"/>
    </row>
    <row r="20" spans="1:8" ht="19.5" customHeight="1" x14ac:dyDescent="0.25">
      <c r="A20" s="7" t="s">
        <v>269</v>
      </c>
      <c r="B20" s="7" t="s">
        <v>154</v>
      </c>
      <c r="C20" s="8" t="s">
        <v>155</v>
      </c>
      <c r="D20" s="9"/>
      <c r="E20" s="19"/>
      <c r="F20" s="3"/>
      <c r="G20" s="24">
        <f t="shared" si="0"/>
        <v>0</v>
      </c>
      <c r="H20" s="24"/>
    </row>
    <row r="21" spans="1:8" ht="19.5" customHeight="1" x14ac:dyDescent="0.25">
      <c r="A21" s="7" t="s">
        <v>269</v>
      </c>
      <c r="B21" s="7" t="s">
        <v>156</v>
      </c>
      <c r="C21" s="8" t="s">
        <v>157</v>
      </c>
      <c r="D21" s="9"/>
      <c r="E21" s="19"/>
      <c r="F21" s="3"/>
      <c r="G21" s="24">
        <f t="shared" si="0"/>
        <v>0</v>
      </c>
      <c r="H21" s="24"/>
    </row>
    <row r="22" spans="1:8" ht="19.5" customHeight="1" x14ac:dyDescent="0.25">
      <c r="A22" s="7" t="s">
        <v>269</v>
      </c>
      <c r="B22" s="7" t="s">
        <v>158</v>
      </c>
      <c r="C22" s="8" t="s">
        <v>159</v>
      </c>
      <c r="D22" s="9"/>
      <c r="E22" s="19"/>
      <c r="F22" s="3"/>
      <c r="G22" s="24">
        <f t="shared" si="0"/>
        <v>0</v>
      </c>
      <c r="H22" s="24"/>
    </row>
    <row r="23" spans="1:8" ht="19.5" customHeight="1" x14ac:dyDescent="0.25">
      <c r="A23" s="7" t="s">
        <v>269</v>
      </c>
      <c r="B23" s="7" t="s">
        <v>39</v>
      </c>
      <c r="C23" s="8" t="s">
        <v>282</v>
      </c>
      <c r="D23" s="9">
        <v>40</v>
      </c>
      <c r="E23" s="19">
        <v>40</v>
      </c>
      <c r="F23" s="3"/>
      <c r="G23" s="24">
        <f t="shared" si="0"/>
        <v>40</v>
      </c>
      <c r="H23" s="24"/>
    </row>
    <row r="24" spans="1:8" ht="19.5" customHeight="1" x14ac:dyDescent="0.25">
      <c r="A24" s="7" t="s">
        <v>269</v>
      </c>
      <c r="B24" s="7" t="s">
        <v>160</v>
      </c>
      <c r="C24" s="8" t="s">
        <v>161</v>
      </c>
      <c r="D24" s="9"/>
      <c r="E24" s="19"/>
      <c r="F24" s="3"/>
      <c r="G24" s="24">
        <f t="shared" si="0"/>
        <v>0</v>
      </c>
      <c r="H24" s="24"/>
    </row>
    <row r="25" spans="1:8" ht="19.5" customHeight="1" x14ac:dyDescent="0.25">
      <c r="A25" s="7" t="s">
        <v>269</v>
      </c>
      <c r="B25" s="7" t="s">
        <v>162</v>
      </c>
      <c r="C25" s="8" t="s">
        <v>163</v>
      </c>
      <c r="D25" s="9"/>
      <c r="E25" s="19"/>
      <c r="F25" s="3"/>
      <c r="G25" s="24">
        <f t="shared" si="0"/>
        <v>0</v>
      </c>
      <c r="H25" s="24"/>
    </row>
    <row r="26" spans="1:8" ht="19.5" customHeight="1" x14ac:dyDescent="0.25">
      <c r="A26" s="7" t="s">
        <v>269</v>
      </c>
      <c r="B26" s="7" t="s">
        <v>40</v>
      </c>
      <c r="C26" s="8" t="s">
        <v>283</v>
      </c>
      <c r="D26" s="9">
        <v>50</v>
      </c>
      <c r="E26" s="19">
        <v>100</v>
      </c>
      <c r="F26" s="3"/>
      <c r="G26" s="24">
        <f t="shared" si="0"/>
        <v>100</v>
      </c>
      <c r="H26" s="24"/>
    </row>
    <row r="27" spans="1:8" ht="19.5" customHeight="1" x14ac:dyDescent="0.25">
      <c r="A27" s="7" t="s">
        <v>269</v>
      </c>
      <c r="B27" s="7" t="s">
        <v>41</v>
      </c>
      <c r="C27" s="8" t="s">
        <v>284</v>
      </c>
      <c r="D27" s="9">
        <v>50</v>
      </c>
      <c r="E27" s="19">
        <v>51</v>
      </c>
      <c r="F27" s="3"/>
      <c r="G27" s="24">
        <f t="shared" si="0"/>
        <v>48</v>
      </c>
      <c r="H27" s="24">
        <v>3</v>
      </c>
    </row>
    <row r="28" spans="1:8" ht="19.5" customHeight="1" x14ac:dyDescent="0.25">
      <c r="A28" s="7" t="s">
        <v>269</v>
      </c>
      <c r="B28" s="7" t="s">
        <v>42</v>
      </c>
      <c r="C28" s="8" t="s">
        <v>285</v>
      </c>
      <c r="D28" s="9"/>
      <c r="E28" s="19"/>
      <c r="F28" s="3"/>
      <c r="G28" s="24">
        <f t="shared" si="0"/>
        <v>0</v>
      </c>
      <c r="H28" s="24"/>
    </row>
    <row r="29" spans="1:8" ht="19.5" customHeight="1" x14ac:dyDescent="0.25">
      <c r="A29" s="7" t="s">
        <v>269</v>
      </c>
      <c r="B29" s="7" t="s">
        <v>88</v>
      </c>
      <c r="C29" s="8" t="s">
        <v>89</v>
      </c>
      <c r="D29" s="9">
        <v>31</v>
      </c>
      <c r="E29" s="19">
        <v>30</v>
      </c>
      <c r="F29" s="3"/>
      <c r="G29" s="24">
        <f t="shared" si="0"/>
        <v>30</v>
      </c>
      <c r="H29" s="24"/>
    </row>
    <row r="30" spans="1:8" ht="19.5" customHeight="1" x14ac:dyDescent="0.25">
      <c r="A30" s="7" t="s">
        <v>269</v>
      </c>
      <c r="B30" s="7" t="s">
        <v>164</v>
      </c>
      <c r="C30" s="8" t="s">
        <v>165</v>
      </c>
      <c r="D30" s="9"/>
      <c r="E30" s="19"/>
      <c r="F30" s="3"/>
      <c r="G30" s="24">
        <f t="shared" si="0"/>
        <v>0</v>
      </c>
      <c r="H30" s="24"/>
    </row>
    <row r="31" spans="1:8" ht="19.5" customHeight="1" x14ac:dyDescent="0.25">
      <c r="A31" s="7" t="s">
        <v>269</v>
      </c>
      <c r="B31" s="7" t="s">
        <v>43</v>
      </c>
      <c r="C31" s="8" t="s">
        <v>287</v>
      </c>
      <c r="D31" s="9">
        <v>33</v>
      </c>
      <c r="E31" s="19">
        <v>40</v>
      </c>
      <c r="F31" s="3"/>
      <c r="G31" s="24">
        <f t="shared" si="0"/>
        <v>40</v>
      </c>
      <c r="H31" s="24"/>
    </row>
    <row r="32" spans="1:8" ht="19.5" customHeight="1" x14ac:dyDescent="0.25">
      <c r="A32" s="7" t="s">
        <v>269</v>
      </c>
      <c r="B32" s="7" t="s">
        <v>167</v>
      </c>
      <c r="C32" s="8" t="s">
        <v>166</v>
      </c>
      <c r="D32" s="9"/>
      <c r="E32" s="19"/>
      <c r="F32" s="3"/>
      <c r="G32" s="24">
        <f t="shared" si="0"/>
        <v>0</v>
      </c>
      <c r="H32" s="24"/>
    </row>
    <row r="33" spans="1:8" ht="19.5" customHeight="1" x14ac:dyDescent="0.25">
      <c r="A33" s="7" t="s">
        <v>269</v>
      </c>
      <c r="B33" s="7" t="s">
        <v>44</v>
      </c>
      <c r="C33" s="8" t="s">
        <v>289</v>
      </c>
      <c r="D33" s="9"/>
      <c r="E33" s="19">
        <v>51</v>
      </c>
      <c r="F33" s="3"/>
      <c r="G33" s="24">
        <f t="shared" si="0"/>
        <v>51</v>
      </c>
      <c r="H33" s="24"/>
    </row>
    <row r="34" spans="1:8" ht="19.5" customHeight="1" x14ac:dyDescent="0.25">
      <c r="A34" s="7" t="s">
        <v>269</v>
      </c>
      <c r="B34" s="7" t="s">
        <v>169</v>
      </c>
      <c r="C34" s="8" t="s">
        <v>168</v>
      </c>
      <c r="D34" s="9"/>
      <c r="E34" s="19"/>
      <c r="F34" s="3"/>
      <c r="G34" s="24">
        <f t="shared" si="0"/>
        <v>0</v>
      </c>
      <c r="H34" s="24"/>
    </row>
    <row r="35" spans="1:8" ht="19.5" customHeight="1" x14ac:dyDescent="0.25">
      <c r="A35" s="7" t="s">
        <v>269</v>
      </c>
      <c r="B35" s="7" t="s">
        <v>45</v>
      </c>
      <c r="C35" s="8" t="s">
        <v>290</v>
      </c>
      <c r="D35" s="9">
        <v>36</v>
      </c>
      <c r="E35" s="19">
        <v>101</v>
      </c>
      <c r="F35" s="3"/>
      <c r="G35" s="24">
        <f t="shared" si="0"/>
        <v>101</v>
      </c>
      <c r="H35" s="24"/>
    </row>
    <row r="36" spans="1:8" ht="19.5" customHeight="1" x14ac:dyDescent="0.25">
      <c r="A36" s="7" t="s">
        <v>269</v>
      </c>
      <c r="B36" s="7" t="s">
        <v>46</v>
      </c>
      <c r="C36" s="8" t="s">
        <v>291</v>
      </c>
      <c r="D36" s="9">
        <v>152</v>
      </c>
      <c r="E36" s="19">
        <v>167</v>
      </c>
      <c r="F36" s="3"/>
      <c r="G36" s="24">
        <f t="shared" si="0"/>
        <v>17</v>
      </c>
      <c r="H36" s="24">
        <v>150</v>
      </c>
    </row>
    <row r="37" spans="1:8" ht="19.5" customHeight="1" x14ac:dyDescent="0.25">
      <c r="A37" s="7"/>
      <c r="B37" s="7" t="s">
        <v>363</v>
      </c>
      <c r="C37" s="8" t="s">
        <v>364</v>
      </c>
      <c r="D37" s="9" t="s">
        <v>353</v>
      </c>
      <c r="E37" s="19">
        <v>30</v>
      </c>
      <c r="F37" s="3"/>
      <c r="G37" s="24">
        <f t="shared" si="0"/>
        <v>30</v>
      </c>
      <c r="H37" s="24"/>
    </row>
    <row r="38" spans="1:8" ht="19.5" customHeight="1" x14ac:dyDescent="0.25">
      <c r="E38" s="41"/>
      <c r="G38" s="40"/>
      <c r="H38" s="40"/>
    </row>
    <row r="39" spans="1:8" s="36" customFormat="1" ht="19.5" customHeight="1" x14ac:dyDescent="0.25">
      <c r="A39" s="32"/>
      <c r="B39" s="32"/>
      <c r="D39" s="32">
        <f>SUM(D3:D37)</f>
        <v>1408</v>
      </c>
      <c r="E39" s="32">
        <f>SUM(E3:E37)</f>
        <v>1520</v>
      </c>
      <c r="F39" s="32"/>
      <c r="G39" s="33">
        <f>SUM(G3:G37)</f>
        <v>1356</v>
      </c>
      <c r="H39" s="33">
        <f>SUM(H3:H37)</f>
        <v>164</v>
      </c>
    </row>
  </sheetData>
  <mergeCells count="1">
    <mergeCell ref="B1:H1"/>
  </mergeCells>
  <phoneticPr fontId="11" type="noConversion"/>
  <pageMargins left="0.70866141732283472" right="0.70866141732283472" top="0.78740157480314965" bottom="0.39370078740157483" header="0.31496062992125984" footer="0.31496062992125984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1"/>
  <sheetViews>
    <sheetView zoomScaleNormal="100" workbookViewId="0">
      <pane ySplit="2" topLeftCell="A18" activePane="bottomLeft" state="frozen"/>
      <selection pane="bottomLeft" activeCell="J33" sqref="J32:J33"/>
    </sheetView>
  </sheetViews>
  <sheetFormatPr defaultRowHeight="19.5" customHeight="1" x14ac:dyDescent="0.25"/>
  <cols>
    <col min="1" max="1" width="14" style="34" customWidth="1"/>
    <col min="2" max="2" width="10.875" style="34" customWidth="1"/>
    <col min="3" max="3" width="46.5" style="29" customWidth="1"/>
    <col min="4" max="4" width="14.125" style="34" customWidth="1"/>
    <col min="5" max="5" width="14.125" style="21" customWidth="1"/>
    <col min="6" max="6" width="2.875" style="29" customWidth="1"/>
    <col min="7" max="8" width="9" style="34"/>
    <col min="9" max="16384" width="9" style="29"/>
  </cols>
  <sheetData>
    <row r="1" spans="1:8" ht="52.5" customHeight="1" x14ac:dyDescent="0.25">
      <c r="B1" s="49" t="s">
        <v>358</v>
      </c>
      <c r="C1" s="50"/>
      <c r="D1" s="50"/>
      <c r="E1" s="50"/>
      <c r="F1" s="50"/>
      <c r="G1" s="50"/>
      <c r="H1" s="50"/>
    </row>
    <row r="2" spans="1:8" ht="19.5" customHeight="1" x14ac:dyDescent="0.25">
      <c r="A2" s="27" t="s">
        <v>337</v>
      </c>
      <c r="B2" s="27" t="s">
        <v>338</v>
      </c>
      <c r="C2" s="27" t="s">
        <v>339</v>
      </c>
      <c r="D2" s="28" t="s">
        <v>230</v>
      </c>
      <c r="E2" s="18" t="s">
        <v>236</v>
      </c>
      <c r="G2" s="30" t="s">
        <v>349</v>
      </c>
      <c r="H2" s="30" t="s">
        <v>350</v>
      </c>
    </row>
    <row r="3" spans="1:8" ht="19.5" customHeight="1" x14ac:dyDescent="0.25">
      <c r="A3" s="10" t="s">
        <v>292</v>
      </c>
      <c r="B3" s="10" t="s">
        <v>47</v>
      </c>
      <c r="C3" s="11" t="s">
        <v>293</v>
      </c>
      <c r="D3" s="12">
        <v>312</v>
      </c>
      <c r="E3" s="19">
        <v>303</v>
      </c>
      <c r="F3" s="3"/>
      <c r="G3" s="24">
        <f t="shared" ref="G3:G38" si="0">E3-H3</f>
        <v>303</v>
      </c>
      <c r="H3" s="24"/>
    </row>
    <row r="4" spans="1:8" ht="19.5" customHeight="1" x14ac:dyDescent="0.25">
      <c r="A4" s="10" t="s">
        <v>292</v>
      </c>
      <c r="B4" s="10" t="s">
        <v>90</v>
      </c>
      <c r="C4" s="11" t="s">
        <v>91</v>
      </c>
      <c r="D4" s="12">
        <v>30</v>
      </c>
      <c r="E4" s="19">
        <v>30</v>
      </c>
      <c r="F4" s="3"/>
      <c r="G4" s="24">
        <f t="shared" si="0"/>
        <v>30</v>
      </c>
      <c r="H4" s="24"/>
    </row>
    <row r="5" spans="1:8" ht="19.5" customHeight="1" x14ac:dyDescent="0.25">
      <c r="A5" s="10" t="s">
        <v>292</v>
      </c>
      <c r="B5" s="10" t="s">
        <v>92</v>
      </c>
      <c r="C5" s="11" t="s">
        <v>93</v>
      </c>
      <c r="D5" s="12">
        <v>30</v>
      </c>
      <c r="E5" s="19"/>
      <c r="F5" s="3"/>
      <c r="G5" s="24">
        <f t="shared" si="0"/>
        <v>0</v>
      </c>
      <c r="H5" s="24"/>
    </row>
    <row r="6" spans="1:8" ht="19.5" customHeight="1" x14ac:dyDescent="0.25">
      <c r="A6" s="10" t="s">
        <v>292</v>
      </c>
      <c r="B6" s="10" t="s">
        <v>170</v>
      </c>
      <c r="C6" s="11" t="s">
        <v>171</v>
      </c>
      <c r="D6" s="12"/>
      <c r="E6" s="19"/>
      <c r="F6" s="3"/>
      <c r="G6" s="24">
        <f t="shared" si="0"/>
        <v>0</v>
      </c>
      <c r="H6" s="24"/>
    </row>
    <row r="7" spans="1:8" ht="19.5" customHeight="1" x14ac:dyDescent="0.25">
      <c r="A7" s="10" t="s">
        <v>292</v>
      </c>
      <c r="B7" s="10" t="s">
        <v>172</v>
      </c>
      <c r="C7" s="11" t="s">
        <v>173</v>
      </c>
      <c r="D7" s="12"/>
      <c r="E7" s="19"/>
      <c r="F7" s="3"/>
      <c r="G7" s="24">
        <f t="shared" si="0"/>
        <v>0</v>
      </c>
      <c r="H7" s="24"/>
    </row>
    <row r="8" spans="1:8" ht="19.5" customHeight="1" x14ac:dyDescent="0.25">
      <c r="A8" s="10" t="s">
        <v>292</v>
      </c>
      <c r="B8" s="10" t="s">
        <v>48</v>
      </c>
      <c r="C8" s="11" t="s">
        <v>297</v>
      </c>
      <c r="D8" s="12">
        <v>35</v>
      </c>
      <c r="E8" s="19">
        <v>35</v>
      </c>
      <c r="F8" s="3"/>
      <c r="G8" s="24">
        <f t="shared" si="0"/>
        <v>35</v>
      </c>
      <c r="H8" s="24"/>
    </row>
    <row r="9" spans="1:8" ht="19.5" customHeight="1" x14ac:dyDescent="0.25">
      <c r="A9" s="10" t="s">
        <v>292</v>
      </c>
      <c r="B9" s="10" t="s">
        <v>174</v>
      </c>
      <c r="C9" s="11" t="s">
        <v>175</v>
      </c>
      <c r="D9" s="12"/>
      <c r="E9" s="19"/>
      <c r="F9" s="3"/>
      <c r="G9" s="24">
        <f t="shared" si="0"/>
        <v>0</v>
      </c>
      <c r="H9" s="24"/>
    </row>
    <row r="10" spans="1:8" ht="19.5" customHeight="1" x14ac:dyDescent="0.25">
      <c r="A10" s="10" t="s">
        <v>292</v>
      </c>
      <c r="B10" s="10" t="s">
        <v>49</v>
      </c>
      <c r="C10" s="11" t="s">
        <v>299</v>
      </c>
      <c r="D10" s="12">
        <v>40</v>
      </c>
      <c r="E10" s="19">
        <v>40</v>
      </c>
      <c r="F10" s="3"/>
      <c r="G10" s="24">
        <f t="shared" si="0"/>
        <v>40</v>
      </c>
      <c r="H10" s="24"/>
    </row>
    <row r="11" spans="1:8" ht="19.5" customHeight="1" x14ac:dyDescent="0.25">
      <c r="A11" s="10" t="s">
        <v>292</v>
      </c>
      <c r="B11" s="10" t="s">
        <v>176</v>
      </c>
      <c r="C11" s="11" t="s">
        <v>177</v>
      </c>
      <c r="D11" s="12">
        <v>20</v>
      </c>
      <c r="E11" s="19"/>
      <c r="F11" s="3"/>
      <c r="G11" s="24">
        <f t="shared" si="0"/>
        <v>0</v>
      </c>
      <c r="H11" s="24"/>
    </row>
    <row r="12" spans="1:8" ht="19.5" customHeight="1" x14ac:dyDescent="0.25">
      <c r="A12" s="10" t="s">
        <v>292</v>
      </c>
      <c r="B12" s="10" t="s">
        <v>50</v>
      </c>
      <c r="C12" s="11" t="s">
        <v>300</v>
      </c>
      <c r="D12" s="12">
        <v>101</v>
      </c>
      <c r="E12" s="19"/>
      <c r="F12" s="3"/>
      <c r="G12" s="24">
        <f t="shared" si="0"/>
        <v>0</v>
      </c>
      <c r="H12" s="24"/>
    </row>
    <row r="13" spans="1:8" ht="19.5" customHeight="1" x14ac:dyDescent="0.25">
      <c r="A13" s="10" t="s">
        <v>292</v>
      </c>
      <c r="B13" s="10" t="s">
        <v>51</v>
      </c>
      <c r="C13" s="11" t="s">
        <v>301</v>
      </c>
      <c r="D13" s="12"/>
      <c r="E13" s="19"/>
      <c r="F13" s="3"/>
      <c r="G13" s="24">
        <f t="shared" si="0"/>
        <v>0</v>
      </c>
      <c r="H13" s="24"/>
    </row>
    <row r="14" spans="1:8" ht="19.5" customHeight="1" x14ac:dyDescent="0.25">
      <c r="A14" s="10" t="s">
        <v>292</v>
      </c>
      <c r="B14" s="10" t="s">
        <v>52</v>
      </c>
      <c r="C14" s="11" t="s">
        <v>302</v>
      </c>
      <c r="D14" s="12">
        <v>80</v>
      </c>
      <c r="E14" s="19">
        <v>140</v>
      </c>
      <c r="F14" s="3"/>
      <c r="G14" s="24">
        <f t="shared" si="0"/>
        <v>140</v>
      </c>
      <c r="H14" s="24"/>
    </row>
    <row r="15" spans="1:8" ht="19.5" customHeight="1" x14ac:dyDescent="0.25">
      <c r="A15" s="10" t="s">
        <v>292</v>
      </c>
      <c r="B15" s="10" t="s">
        <v>178</v>
      </c>
      <c r="C15" s="11" t="s">
        <v>179</v>
      </c>
      <c r="D15" s="12"/>
      <c r="E15" s="19"/>
      <c r="F15" s="3"/>
      <c r="G15" s="24">
        <f t="shared" si="0"/>
        <v>0</v>
      </c>
      <c r="H15" s="24"/>
    </row>
    <row r="16" spans="1:8" ht="19.5" customHeight="1" x14ac:dyDescent="0.25">
      <c r="A16" s="10" t="s">
        <v>292</v>
      </c>
      <c r="B16" s="10" t="s">
        <v>53</v>
      </c>
      <c r="C16" s="11" t="s">
        <v>303</v>
      </c>
      <c r="D16" s="12"/>
      <c r="E16" s="19"/>
      <c r="F16" s="3"/>
      <c r="G16" s="24">
        <f t="shared" si="0"/>
        <v>0</v>
      </c>
      <c r="H16" s="24"/>
    </row>
    <row r="17" spans="1:8" ht="19.5" customHeight="1" x14ac:dyDescent="0.25">
      <c r="A17" s="10" t="s">
        <v>292</v>
      </c>
      <c r="B17" s="10" t="s">
        <v>180</v>
      </c>
      <c r="C17" s="11" t="s">
        <v>181</v>
      </c>
      <c r="D17" s="12"/>
      <c r="E17" s="19"/>
      <c r="F17" s="3"/>
      <c r="G17" s="24">
        <f t="shared" si="0"/>
        <v>0</v>
      </c>
      <c r="H17" s="24"/>
    </row>
    <row r="18" spans="1:8" ht="19.5" customHeight="1" x14ac:dyDescent="0.25">
      <c r="A18" s="10" t="s">
        <v>292</v>
      </c>
      <c r="B18" s="10" t="s">
        <v>94</v>
      </c>
      <c r="C18" s="11" t="s">
        <v>95</v>
      </c>
      <c r="D18" s="12">
        <v>27</v>
      </c>
      <c r="E18" s="19">
        <v>40</v>
      </c>
      <c r="F18" s="3"/>
      <c r="G18" s="24">
        <f t="shared" si="0"/>
        <v>40</v>
      </c>
      <c r="H18" s="24"/>
    </row>
    <row r="19" spans="1:8" ht="19.5" customHeight="1" x14ac:dyDescent="0.25">
      <c r="A19" s="10" t="s">
        <v>292</v>
      </c>
      <c r="B19" s="10" t="s">
        <v>54</v>
      </c>
      <c r="C19" s="11" t="s">
        <v>304</v>
      </c>
      <c r="D19" s="12">
        <v>37</v>
      </c>
      <c r="E19" s="19">
        <v>36</v>
      </c>
      <c r="F19" s="3"/>
      <c r="G19" s="24">
        <f t="shared" si="0"/>
        <v>36</v>
      </c>
      <c r="H19" s="24"/>
    </row>
    <row r="20" spans="1:8" ht="19.5" customHeight="1" x14ac:dyDescent="0.25">
      <c r="A20" s="10" t="s">
        <v>292</v>
      </c>
      <c r="B20" s="10" t="s">
        <v>182</v>
      </c>
      <c r="C20" s="11" t="s">
        <v>183</v>
      </c>
      <c r="D20" s="12"/>
      <c r="E20" s="19"/>
      <c r="F20" s="3"/>
      <c r="G20" s="24">
        <f t="shared" si="0"/>
        <v>0</v>
      </c>
      <c r="H20" s="24"/>
    </row>
    <row r="21" spans="1:8" ht="19.5" customHeight="1" x14ac:dyDescent="0.25">
      <c r="A21" s="10" t="s">
        <v>292</v>
      </c>
      <c r="B21" s="10" t="s">
        <v>55</v>
      </c>
      <c r="C21" s="11" t="s">
        <v>305</v>
      </c>
      <c r="D21" s="12">
        <v>50</v>
      </c>
      <c r="E21" s="19">
        <v>72</v>
      </c>
      <c r="F21" s="3"/>
      <c r="G21" s="24">
        <f t="shared" si="0"/>
        <v>69</v>
      </c>
      <c r="H21" s="24">
        <v>3</v>
      </c>
    </row>
    <row r="22" spans="1:8" ht="19.5" customHeight="1" x14ac:dyDescent="0.25">
      <c r="A22" s="10" t="s">
        <v>292</v>
      </c>
      <c r="B22" s="10" t="s">
        <v>184</v>
      </c>
      <c r="C22" s="11" t="s">
        <v>185</v>
      </c>
      <c r="D22" s="12"/>
      <c r="E22" s="19"/>
      <c r="F22" s="3"/>
      <c r="G22" s="24">
        <f t="shared" si="0"/>
        <v>0</v>
      </c>
      <c r="H22" s="24"/>
    </row>
    <row r="23" spans="1:8" ht="19.5" customHeight="1" x14ac:dyDescent="0.25">
      <c r="A23" s="10" t="s">
        <v>292</v>
      </c>
      <c r="B23" s="10" t="s">
        <v>96</v>
      </c>
      <c r="C23" s="11" t="s">
        <v>306</v>
      </c>
      <c r="D23" s="12">
        <v>25</v>
      </c>
      <c r="E23" s="19">
        <v>30</v>
      </c>
      <c r="F23" s="3"/>
      <c r="G23" s="24">
        <f t="shared" si="0"/>
        <v>30</v>
      </c>
      <c r="H23" s="24"/>
    </row>
    <row r="24" spans="1:8" ht="19.5" customHeight="1" x14ac:dyDescent="0.25">
      <c r="A24" s="10" t="s">
        <v>292</v>
      </c>
      <c r="B24" s="10" t="s">
        <v>56</v>
      </c>
      <c r="C24" s="11" t="s">
        <v>307</v>
      </c>
      <c r="D24" s="12">
        <v>50</v>
      </c>
      <c r="E24" s="19">
        <v>73</v>
      </c>
      <c r="F24" s="3"/>
      <c r="G24" s="24">
        <f t="shared" si="0"/>
        <v>73</v>
      </c>
      <c r="H24" s="24"/>
    </row>
    <row r="25" spans="1:8" ht="19.5" customHeight="1" x14ac:dyDescent="0.25">
      <c r="A25" s="10" t="s">
        <v>292</v>
      </c>
      <c r="B25" s="10" t="s">
        <v>97</v>
      </c>
      <c r="C25" s="11" t="s">
        <v>98</v>
      </c>
      <c r="D25" s="12">
        <v>30</v>
      </c>
      <c r="E25" s="19">
        <v>30</v>
      </c>
      <c r="F25" s="3"/>
      <c r="G25" s="24">
        <f t="shared" si="0"/>
        <v>30</v>
      </c>
      <c r="H25" s="24"/>
    </row>
    <row r="26" spans="1:8" ht="19.5" customHeight="1" x14ac:dyDescent="0.25">
      <c r="A26" s="10" t="s">
        <v>292</v>
      </c>
      <c r="B26" s="10" t="s">
        <v>57</v>
      </c>
      <c r="C26" s="11" t="s">
        <v>308</v>
      </c>
      <c r="D26" s="12">
        <v>50</v>
      </c>
      <c r="E26" s="19">
        <v>36</v>
      </c>
      <c r="F26" s="3"/>
      <c r="G26" s="24">
        <f t="shared" si="0"/>
        <v>35</v>
      </c>
      <c r="H26" s="24">
        <v>1</v>
      </c>
    </row>
    <row r="27" spans="1:8" ht="19.5" customHeight="1" x14ac:dyDescent="0.25">
      <c r="A27" s="10" t="s">
        <v>292</v>
      </c>
      <c r="B27" s="10" t="s">
        <v>186</v>
      </c>
      <c r="C27" s="11" t="s">
        <v>187</v>
      </c>
      <c r="D27" s="12"/>
      <c r="E27" s="19"/>
      <c r="F27" s="3"/>
      <c r="G27" s="24">
        <f t="shared" si="0"/>
        <v>0</v>
      </c>
      <c r="H27" s="24"/>
    </row>
    <row r="28" spans="1:8" ht="19.5" customHeight="1" x14ac:dyDescent="0.25">
      <c r="A28" s="10" t="s">
        <v>292</v>
      </c>
      <c r="B28" s="10" t="s">
        <v>58</v>
      </c>
      <c r="C28" s="11" t="s">
        <v>309</v>
      </c>
      <c r="D28" s="12">
        <v>35</v>
      </c>
      <c r="E28" s="19">
        <v>44</v>
      </c>
      <c r="F28" s="3"/>
      <c r="G28" s="24">
        <f t="shared" si="0"/>
        <v>44</v>
      </c>
      <c r="H28" s="24"/>
    </row>
    <row r="29" spans="1:8" ht="19.5" customHeight="1" x14ac:dyDescent="0.25">
      <c r="A29" s="10" t="s">
        <v>292</v>
      </c>
      <c r="B29" s="10" t="s">
        <v>188</v>
      </c>
      <c r="C29" s="11" t="s">
        <v>189</v>
      </c>
      <c r="D29" s="12">
        <v>68</v>
      </c>
      <c r="E29" s="19"/>
      <c r="F29" s="3"/>
      <c r="G29" s="24">
        <f t="shared" si="0"/>
        <v>0</v>
      </c>
      <c r="H29" s="24"/>
    </row>
    <row r="30" spans="1:8" ht="19.5" customHeight="1" x14ac:dyDescent="0.25">
      <c r="A30" s="10" t="s">
        <v>292</v>
      </c>
      <c r="B30" s="10" t="s">
        <v>190</v>
      </c>
      <c r="C30" s="11" t="s">
        <v>191</v>
      </c>
      <c r="D30" s="12"/>
      <c r="E30" s="19"/>
      <c r="F30" s="3"/>
      <c r="G30" s="24">
        <f t="shared" si="0"/>
        <v>0</v>
      </c>
      <c r="H30" s="24"/>
    </row>
    <row r="31" spans="1:8" ht="19.5" customHeight="1" x14ac:dyDescent="0.25">
      <c r="A31" s="10" t="s">
        <v>292</v>
      </c>
      <c r="B31" s="10" t="s">
        <v>192</v>
      </c>
      <c r="C31" s="11" t="s">
        <v>193</v>
      </c>
      <c r="D31" s="12"/>
      <c r="E31" s="19"/>
      <c r="F31" s="3"/>
      <c r="G31" s="24">
        <f t="shared" si="0"/>
        <v>0</v>
      </c>
      <c r="H31" s="24"/>
    </row>
    <row r="32" spans="1:8" ht="19.5" customHeight="1" x14ac:dyDescent="0.25">
      <c r="A32" s="10" t="s">
        <v>292</v>
      </c>
      <c r="B32" s="10" t="s">
        <v>194</v>
      </c>
      <c r="C32" s="11" t="s">
        <v>195</v>
      </c>
      <c r="D32" s="12"/>
      <c r="E32" s="19"/>
      <c r="F32" s="3"/>
      <c r="G32" s="24">
        <f t="shared" si="0"/>
        <v>0</v>
      </c>
      <c r="H32" s="24"/>
    </row>
    <row r="33" spans="1:8" ht="19.5" customHeight="1" x14ac:dyDescent="0.25">
      <c r="A33" s="10" t="s">
        <v>292</v>
      </c>
      <c r="B33" s="10" t="s">
        <v>99</v>
      </c>
      <c r="C33" s="11" t="s">
        <v>195</v>
      </c>
      <c r="D33" s="12"/>
      <c r="E33" s="19"/>
      <c r="F33" s="3"/>
      <c r="G33" s="24">
        <f t="shared" si="0"/>
        <v>0</v>
      </c>
      <c r="H33" s="24"/>
    </row>
    <row r="34" spans="1:8" ht="19.5" customHeight="1" x14ac:dyDescent="0.25">
      <c r="A34" s="10" t="s">
        <v>292</v>
      </c>
      <c r="B34" s="10" t="s">
        <v>196</v>
      </c>
      <c r="C34" s="11" t="s">
        <v>197</v>
      </c>
      <c r="D34" s="12"/>
      <c r="E34" s="19"/>
      <c r="F34" s="3"/>
      <c r="G34" s="24">
        <f t="shared" si="0"/>
        <v>0</v>
      </c>
      <c r="H34" s="24"/>
    </row>
    <row r="35" spans="1:8" ht="19.5" customHeight="1" x14ac:dyDescent="0.25">
      <c r="A35" s="10" t="s">
        <v>292</v>
      </c>
      <c r="B35" s="10" t="s">
        <v>198</v>
      </c>
      <c r="C35" s="11" t="s">
        <v>199</v>
      </c>
      <c r="D35" s="12"/>
      <c r="E35" s="19"/>
      <c r="F35" s="3"/>
      <c r="G35" s="24">
        <f t="shared" si="0"/>
        <v>0</v>
      </c>
      <c r="H35" s="24"/>
    </row>
    <row r="36" spans="1:8" ht="19.5" customHeight="1" x14ac:dyDescent="0.25">
      <c r="A36" s="10" t="s">
        <v>292</v>
      </c>
      <c r="B36" s="10" t="s">
        <v>200</v>
      </c>
      <c r="C36" s="11" t="s">
        <v>201</v>
      </c>
      <c r="D36" s="12"/>
      <c r="E36" s="19"/>
      <c r="F36" s="3"/>
      <c r="G36" s="24">
        <f t="shared" si="0"/>
        <v>0</v>
      </c>
      <c r="H36" s="24"/>
    </row>
    <row r="37" spans="1:8" ht="19.5" customHeight="1" x14ac:dyDescent="0.25">
      <c r="A37" s="10" t="s">
        <v>292</v>
      </c>
      <c r="B37" s="10" t="s">
        <v>231</v>
      </c>
      <c r="C37" s="11" t="s">
        <v>355</v>
      </c>
      <c r="D37" s="12">
        <v>30</v>
      </c>
      <c r="E37" s="19">
        <v>30</v>
      </c>
      <c r="F37" s="3"/>
      <c r="G37" s="24">
        <f t="shared" si="0"/>
        <v>30</v>
      </c>
      <c r="H37" s="24"/>
    </row>
    <row r="38" spans="1:8" ht="19.5" customHeight="1" x14ac:dyDescent="0.25">
      <c r="A38" s="10" t="s">
        <v>292</v>
      </c>
      <c r="B38" s="10" t="s">
        <v>232</v>
      </c>
      <c r="C38" s="11" t="s">
        <v>233</v>
      </c>
      <c r="D38" s="12">
        <v>30</v>
      </c>
      <c r="E38" s="19"/>
      <c r="F38" s="3"/>
      <c r="G38" s="24">
        <f t="shared" si="0"/>
        <v>0</v>
      </c>
      <c r="H38" s="24"/>
    </row>
    <row r="39" spans="1:8" ht="19.5" customHeight="1" x14ac:dyDescent="0.25">
      <c r="A39" s="10" t="s">
        <v>292</v>
      </c>
      <c r="B39" s="10" t="s">
        <v>354</v>
      </c>
      <c r="C39" s="11" t="s">
        <v>234</v>
      </c>
      <c r="D39" s="22" t="s">
        <v>353</v>
      </c>
      <c r="E39" s="19">
        <v>30</v>
      </c>
      <c r="F39" s="3"/>
      <c r="G39" s="24">
        <f>E39-H39</f>
        <v>30</v>
      </c>
      <c r="H39" s="24"/>
    </row>
    <row r="40" spans="1:8" ht="19.5" customHeight="1" x14ac:dyDescent="0.25">
      <c r="G40" s="35"/>
      <c r="H40" s="35"/>
    </row>
    <row r="41" spans="1:8" s="36" customFormat="1" ht="19.5" customHeight="1" x14ac:dyDescent="0.25">
      <c r="A41" s="32"/>
      <c r="B41" s="32"/>
      <c r="D41" s="32">
        <f>SUM(D3:D40)</f>
        <v>1080</v>
      </c>
      <c r="E41" s="32">
        <f>SUM(E3:E40)</f>
        <v>969</v>
      </c>
      <c r="F41" s="32"/>
      <c r="G41" s="33">
        <f>SUM(G3:G40)</f>
        <v>965</v>
      </c>
      <c r="H41" s="33">
        <f>SUM(H3:H40)</f>
        <v>4</v>
      </c>
    </row>
  </sheetData>
  <mergeCells count="1">
    <mergeCell ref="B1:H1"/>
  </mergeCells>
  <phoneticPr fontId="11" type="noConversion"/>
  <pageMargins left="0.70866141732283472" right="0.70866141732283472" top="0.78740157480314965" bottom="0.39370078740157483" header="0.31496062992125984" footer="0.31496062992125984"/>
  <pageSetup paperSize="9" scale="7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zoomScaleNormal="100" workbookViewId="0">
      <pane ySplit="2" topLeftCell="A17" activePane="bottomLeft" state="frozen"/>
      <selection pane="bottomLeft" activeCell="E35" sqref="E35"/>
    </sheetView>
  </sheetViews>
  <sheetFormatPr defaultRowHeight="19.5" customHeight="1" x14ac:dyDescent="0.25"/>
  <cols>
    <col min="1" max="1" width="14" style="34" customWidth="1"/>
    <col min="2" max="2" width="10.875" style="34" customWidth="1"/>
    <col min="3" max="3" width="46.5" style="29" customWidth="1"/>
    <col min="4" max="4" width="14.125" style="34" customWidth="1"/>
    <col min="5" max="5" width="14.125" style="21" customWidth="1"/>
    <col min="6" max="6" width="2.875" style="29" customWidth="1"/>
    <col min="7" max="8" width="9" style="34"/>
    <col min="9" max="16384" width="9" style="29"/>
  </cols>
  <sheetData>
    <row r="1" spans="1:8" ht="52.5" customHeight="1" x14ac:dyDescent="0.25">
      <c r="B1" s="49" t="s">
        <v>359</v>
      </c>
      <c r="C1" s="50"/>
      <c r="D1" s="50"/>
      <c r="E1" s="50"/>
      <c r="F1" s="50"/>
      <c r="G1" s="50"/>
      <c r="H1" s="50"/>
    </row>
    <row r="2" spans="1:8" ht="19.5" customHeight="1" x14ac:dyDescent="0.25">
      <c r="A2" s="27" t="s">
        <v>337</v>
      </c>
      <c r="B2" s="27" t="s">
        <v>338</v>
      </c>
      <c r="C2" s="27" t="s">
        <v>339</v>
      </c>
      <c r="D2" s="28" t="s">
        <v>230</v>
      </c>
      <c r="E2" s="18" t="s">
        <v>236</v>
      </c>
      <c r="G2" s="30" t="s">
        <v>349</v>
      </c>
      <c r="H2" s="30" t="s">
        <v>350</v>
      </c>
    </row>
    <row r="3" spans="1:8" ht="19.5" customHeight="1" x14ac:dyDescent="0.25">
      <c r="A3" s="13" t="s">
        <v>310</v>
      </c>
      <c r="B3" s="13" t="s">
        <v>59</v>
      </c>
      <c r="C3" s="14" t="s">
        <v>311</v>
      </c>
      <c r="D3" s="15">
        <v>138</v>
      </c>
      <c r="E3" s="19">
        <v>187</v>
      </c>
      <c r="F3" s="3"/>
      <c r="G3" s="24">
        <f t="shared" ref="G3:G34" si="0">E3-H3</f>
        <v>187</v>
      </c>
      <c r="H3" s="24"/>
    </row>
    <row r="4" spans="1:8" ht="19.5" customHeight="1" x14ac:dyDescent="0.25">
      <c r="A4" s="13" t="s">
        <v>310</v>
      </c>
      <c r="B4" s="13" t="s">
        <v>60</v>
      </c>
      <c r="C4" s="14" t="s">
        <v>312</v>
      </c>
      <c r="D4" s="15">
        <v>52</v>
      </c>
      <c r="E4" s="19">
        <v>103</v>
      </c>
      <c r="F4" s="3"/>
      <c r="G4" s="24">
        <f t="shared" si="0"/>
        <v>103</v>
      </c>
      <c r="H4" s="24"/>
    </row>
    <row r="5" spans="1:8" ht="19.5" customHeight="1" x14ac:dyDescent="0.25">
      <c r="A5" s="13" t="s">
        <v>310</v>
      </c>
      <c r="B5" s="13" t="s">
        <v>61</v>
      </c>
      <c r="C5" s="14" t="s">
        <v>313</v>
      </c>
      <c r="D5" s="15">
        <v>59</v>
      </c>
      <c r="E5" s="19">
        <v>69</v>
      </c>
      <c r="F5" s="3"/>
      <c r="G5" s="24">
        <f t="shared" si="0"/>
        <v>69</v>
      </c>
      <c r="H5" s="24"/>
    </row>
    <row r="6" spans="1:8" ht="19.5" customHeight="1" x14ac:dyDescent="0.25">
      <c r="A6" s="13" t="s">
        <v>310</v>
      </c>
      <c r="B6" s="13" t="s">
        <v>62</v>
      </c>
      <c r="C6" s="14" t="s">
        <v>347</v>
      </c>
      <c r="D6" s="15">
        <v>50</v>
      </c>
      <c r="E6" s="19">
        <v>60</v>
      </c>
      <c r="F6" s="3"/>
      <c r="G6" s="24">
        <f t="shared" si="0"/>
        <v>60</v>
      </c>
      <c r="H6" s="24"/>
    </row>
    <row r="7" spans="1:8" ht="19.5" customHeight="1" x14ac:dyDescent="0.25">
      <c r="A7" s="13" t="s">
        <v>310</v>
      </c>
      <c r="B7" s="13" t="s">
        <v>202</v>
      </c>
      <c r="C7" s="14" t="s">
        <v>100</v>
      </c>
      <c r="D7" s="15">
        <v>74</v>
      </c>
      <c r="E7" s="19">
        <v>113</v>
      </c>
      <c r="F7" s="3"/>
      <c r="G7" s="24">
        <f t="shared" si="0"/>
        <v>113</v>
      </c>
      <c r="H7" s="24"/>
    </row>
    <row r="8" spans="1:8" ht="19.5" customHeight="1" x14ac:dyDescent="0.25">
      <c r="A8" s="13" t="s">
        <v>310</v>
      </c>
      <c r="B8" s="13" t="s">
        <v>63</v>
      </c>
      <c r="C8" s="14" t="s">
        <v>315</v>
      </c>
      <c r="D8" s="15">
        <v>30</v>
      </c>
      <c r="E8" s="19">
        <v>20</v>
      </c>
      <c r="F8" s="3"/>
      <c r="G8" s="24">
        <f t="shared" si="0"/>
        <v>20</v>
      </c>
      <c r="H8" s="24"/>
    </row>
    <row r="9" spans="1:8" ht="19.5" customHeight="1" x14ac:dyDescent="0.25">
      <c r="A9" s="13" t="s">
        <v>310</v>
      </c>
      <c r="B9" s="13" t="s">
        <v>64</v>
      </c>
      <c r="C9" s="14" t="s">
        <v>316</v>
      </c>
      <c r="D9" s="15">
        <v>136</v>
      </c>
      <c r="E9" s="19">
        <v>150</v>
      </c>
      <c r="F9" s="3"/>
      <c r="G9" s="24">
        <f t="shared" si="0"/>
        <v>150</v>
      </c>
      <c r="H9" s="24"/>
    </row>
    <row r="10" spans="1:8" ht="19.5" customHeight="1" x14ac:dyDescent="0.25">
      <c r="A10" s="13" t="s">
        <v>310</v>
      </c>
      <c r="B10" s="13" t="s">
        <v>65</v>
      </c>
      <c r="C10" s="14" t="s">
        <v>318</v>
      </c>
      <c r="D10" s="15"/>
      <c r="E10" s="19"/>
      <c r="F10" s="3"/>
      <c r="G10" s="24">
        <f t="shared" si="0"/>
        <v>0</v>
      </c>
      <c r="H10" s="24"/>
    </row>
    <row r="11" spans="1:8" ht="19.5" customHeight="1" x14ac:dyDescent="0.25">
      <c r="A11" s="13" t="s">
        <v>310</v>
      </c>
      <c r="B11" s="13" t="s">
        <v>203</v>
      </c>
      <c r="C11" s="14" t="s">
        <v>204</v>
      </c>
      <c r="D11" s="15"/>
      <c r="E11" s="19"/>
      <c r="F11" s="3"/>
      <c r="G11" s="24">
        <f t="shared" si="0"/>
        <v>0</v>
      </c>
      <c r="H11" s="24"/>
    </row>
    <row r="12" spans="1:8" ht="19.5" customHeight="1" x14ac:dyDescent="0.25">
      <c r="A12" s="13" t="s">
        <v>310</v>
      </c>
      <c r="B12" s="13" t="s">
        <v>101</v>
      </c>
      <c r="C12" s="14" t="s">
        <v>320</v>
      </c>
      <c r="D12" s="15">
        <v>46</v>
      </c>
      <c r="E12" s="19">
        <v>56</v>
      </c>
      <c r="F12" s="3"/>
      <c r="G12" s="24">
        <f t="shared" si="0"/>
        <v>56</v>
      </c>
      <c r="H12" s="24"/>
    </row>
    <row r="13" spans="1:8" ht="19.5" customHeight="1" x14ac:dyDescent="0.25">
      <c r="A13" s="13" t="s">
        <v>310</v>
      </c>
      <c r="B13" s="13" t="s">
        <v>102</v>
      </c>
      <c r="C13" s="14" t="s">
        <v>321</v>
      </c>
      <c r="D13" s="15">
        <v>50</v>
      </c>
      <c r="E13" s="19">
        <v>35</v>
      </c>
      <c r="F13" s="3"/>
      <c r="G13" s="24">
        <f t="shared" si="0"/>
        <v>35</v>
      </c>
      <c r="H13" s="24"/>
    </row>
    <row r="14" spans="1:8" ht="19.5" customHeight="1" x14ac:dyDescent="0.25">
      <c r="A14" s="13" t="s">
        <v>310</v>
      </c>
      <c r="B14" s="13" t="s">
        <v>103</v>
      </c>
      <c r="C14" s="14" t="s">
        <v>322</v>
      </c>
      <c r="D14" s="15">
        <v>50</v>
      </c>
      <c r="E14" s="19">
        <v>130</v>
      </c>
      <c r="F14" s="3"/>
      <c r="G14" s="24">
        <f t="shared" si="0"/>
        <v>130</v>
      </c>
      <c r="H14" s="24"/>
    </row>
    <row r="15" spans="1:8" ht="19.5" customHeight="1" x14ac:dyDescent="0.25">
      <c r="A15" s="13" t="s">
        <v>310</v>
      </c>
      <c r="B15" s="13" t="s">
        <v>66</v>
      </c>
      <c r="C15" s="14" t="s">
        <v>323</v>
      </c>
      <c r="D15" s="15">
        <v>101</v>
      </c>
      <c r="E15" s="19">
        <v>100</v>
      </c>
      <c r="F15" s="3"/>
      <c r="G15" s="24">
        <f t="shared" si="0"/>
        <v>100</v>
      </c>
      <c r="H15" s="24"/>
    </row>
    <row r="16" spans="1:8" ht="19.5" customHeight="1" x14ac:dyDescent="0.25">
      <c r="A16" s="13" t="s">
        <v>310</v>
      </c>
      <c r="B16" s="13" t="s">
        <v>205</v>
      </c>
      <c r="C16" s="14" t="s">
        <v>206</v>
      </c>
      <c r="D16" s="15"/>
      <c r="E16" s="19"/>
      <c r="F16" s="3"/>
      <c r="G16" s="24">
        <f t="shared" si="0"/>
        <v>0</v>
      </c>
      <c r="H16" s="24"/>
    </row>
    <row r="17" spans="1:8" ht="19.5" customHeight="1" x14ac:dyDescent="0.25">
      <c r="A17" s="13" t="s">
        <v>310</v>
      </c>
      <c r="B17" s="13" t="s">
        <v>207</v>
      </c>
      <c r="C17" s="14" t="s">
        <v>208</v>
      </c>
      <c r="D17" s="15"/>
      <c r="E17" s="19"/>
      <c r="F17" s="3"/>
      <c r="G17" s="24">
        <f t="shared" si="0"/>
        <v>0</v>
      </c>
      <c r="H17" s="24"/>
    </row>
    <row r="18" spans="1:8" ht="19.5" customHeight="1" x14ac:dyDescent="0.25">
      <c r="A18" s="13" t="s">
        <v>310</v>
      </c>
      <c r="B18" s="13" t="s">
        <v>67</v>
      </c>
      <c r="C18" s="14" t="s">
        <v>324</v>
      </c>
      <c r="D18" s="15">
        <v>100</v>
      </c>
      <c r="E18" s="19">
        <v>100</v>
      </c>
      <c r="F18" s="3"/>
      <c r="G18" s="24">
        <f t="shared" si="0"/>
        <v>100</v>
      </c>
      <c r="H18" s="24"/>
    </row>
    <row r="19" spans="1:8" ht="19.5" customHeight="1" x14ac:dyDescent="0.25">
      <c r="A19" s="13" t="s">
        <v>310</v>
      </c>
      <c r="B19" s="13" t="s">
        <v>68</v>
      </c>
      <c r="C19" s="14" t="s">
        <v>325</v>
      </c>
      <c r="D19" s="15"/>
      <c r="E19" s="19"/>
      <c r="F19" s="3"/>
      <c r="G19" s="24">
        <f t="shared" si="0"/>
        <v>0</v>
      </c>
      <c r="H19" s="24"/>
    </row>
    <row r="20" spans="1:8" ht="19.5" customHeight="1" x14ac:dyDescent="0.25">
      <c r="A20" s="13" t="s">
        <v>310</v>
      </c>
      <c r="B20" s="13" t="s">
        <v>104</v>
      </c>
      <c r="C20" s="14" t="s">
        <v>326</v>
      </c>
      <c r="D20" s="15">
        <v>100</v>
      </c>
      <c r="E20" s="19">
        <v>153</v>
      </c>
      <c r="F20" s="3"/>
      <c r="G20" s="24">
        <f t="shared" si="0"/>
        <v>153</v>
      </c>
      <c r="H20" s="24"/>
    </row>
    <row r="21" spans="1:8" ht="19.5" customHeight="1" x14ac:dyDescent="0.25">
      <c r="A21" s="13" t="s">
        <v>310</v>
      </c>
      <c r="B21" s="13" t="s">
        <v>105</v>
      </c>
      <c r="C21" s="14" t="s">
        <v>327</v>
      </c>
      <c r="D21" s="15">
        <v>51</v>
      </c>
      <c r="E21" s="19">
        <v>50</v>
      </c>
      <c r="F21" s="3"/>
      <c r="G21" s="24">
        <f t="shared" si="0"/>
        <v>50</v>
      </c>
      <c r="H21" s="24"/>
    </row>
    <row r="22" spans="1:8" ht="19.5" customHeight="1" x14ac:dyDescent="0.25">
      <c r="A22" s="13" t="s">
        <v>310</v>
      </c>
      <c r="B22" s="13" t="s">
        <v>69</v>
      </c>
      <c r="C22" s="14" t="s">
        <v>328</v>
      </c>
      <c r="D22" s="15">
        <v>153</v>
      </c>
      <c r="E22" s="19">
        <v>160</v>
      </c>
      <c r="F22" s="3"/>
      <c r="G22" s="24">
        <f t="shared" si="0"/>
        <v>160</v>
      </c>
      <c r="H22" s="24"/>
    </row>
    <row r="23" spans="1:8" ht="19.5" customHeight="1" x14ac:dyDescent="0.25">
      <c r="A23" s="13" t="s">
        <v>310</v>
      </c>
      <c r="B23" s="13" t="s">
        <v>209</v>
      </c>
      <c r="C23" s="14" t="s">
        <v>210</v>
      </c>
      <c r="D23" s="15"/>
      <c r="E23" s="19">
        <v>30</v>
      </c>
      <c r="F23" s="3"/>
      <c r="G23" s="24">
        <f t="shared" si="0"/>
        <v>30</v>
      </c>
      <c r="H23" s="24"/>
    </row>
    <row r="24" spans="1:8" ht="19.5" customHeight="1" x14ac:dyDescent="0.25">
      <c r="A24" s="13" t="s">
        <v>310</v>
      </c>
      <c r="B24" s="13" t="s">
        <v>70</v>
      </c>
      <c r="C24" s="14" t="s">
        <v>329</v>
      </c>
      <c r="D24" s="15">
        <v>105</v>
      </c>
      <c r="E24" s="19">
        <v>110</v>
      </c>
      <c r="F24" s="3"/>
      <c r="G24" s="24">
        <f t="shared" si="0"/>
        <v>110</v>
      </c>
      <c r="H24" s="24"/>
    </row>
    <row r="25" spans="1:8" ht="19.5" customHeight="1" x14ac:dyDescent="0.25">
      <c r="A25" s="13" t="s">
        <v>310</v>
      </c>
      <c r="B25" s="13" t="s">
        <v>211</v>
      </c>
      <c r="C25" s="14" t="s">
        <v>212</v>
      </c>
      <c r="D25" s="15"/>
      <c r="E25" s="19"/>
      <c r="F25" s="3"/>
      <c r="G25" s="24">
        <f t="shared" si="0"/>
        <v>0</v>
      </c>
      <c r="H25" s="24"/>
    </row>
    <row r="26" spans="1:8" ht="19.5" customHeight="1" x14ac:dyDescent="0.25">
      <c r="A26" s="13" t="s">
        <v>310</v>
      </c>
      <c r="B26" s="13" t="s">
        <v>213</v>
      </c>
      <c r="C26" s="14" t="s">
        <v>214</v>
      </c>
      <c r="D26" s="15"/>
      <c r="E26" s="19"/>
      <c r="F26" s="3"/>
      <c r="G26" s="24">
        <f t="shared" si="0"/>
        <v>0</v>
      </c>
      <c r="H26" s="24"/>
    </row>
    <row r="27" spans="1:8" ht="19.5" customHeight="1" x14ac:dyDescent="0.25">
      <c r="A27" s="13" t="s">
        <v>310</v>
      </c>
      <c r="B27" s="13" t="s">
        <v>215</v>
      </c>
      <c r="C27" s="14" t="s">
        <v>216</v>
      </c>
      <c r="D27" s="15"/>
      <c r="E27" s="19"/>
      <c r="F27" s="3"/>
      <c r="G27" s="24">
        <f t="shared" si="0"/>
        <v>0</v>
      </c>
      <c r="H27" s="24"/>
    </row>
    <row r="28" spans="1:8" ht="19.5" customHeight="1" x14ac:dyDescent="0.25">
      <c r="A28" s="13" t="s">
        <v>310</v>
      </c>
      <c r="B28" s="13" t="s">
        <v>71</v>
      </c>
      <c r="C28" s="14" t="s">
        <v>106</v>
      </c>
      <c r="D28" s="15">
        <v>132</v>
      </c>
      <c r="E28" s="19">
        <v>105</v>
      </c>
      <c r="F28" s="3"/>
      <c r="G28" s="24">
        <f t="shared" si="0"/>
        <v>105</v>
      </c>
      <c r="H28" s="24"/>
    </row>
    <row r="29" spans="1:8" ht="19.5" customHeight="1" x14ac:dyDescent="0.25">
      <c r="A29" s="13" t="s">
        <v>310</v>
      </c>
      <c r="B29" s="13" t="s">
        <v>217</v>
      </c>
      <c r="C29" s="14" t="s">
        <v>218</v>
      </c>
      <c r="D29" s="15"/>
      <c r="E29" s="19"/>
      <c r="F29" s="3"/>
      <c r="G29" s="24">
        <f t="shared" si="0"/>
        <v>0</v>
      </c>
      <c r="H29" s="24"/>
    </row>
    <row r="30" spans="1:8" ht="19.5" customHeight="1" x14ac:dyDescent="0.25">
      <c r="A30" s="13" t="s">
        <v>310</v>
      </c>
      <c r="B30" s="13" t="s">
        <v>107</v>
      </c>
      <c r="C30" s="14" t="s">
        <v>108</v>
      </c>
      <c r="D30" s="15">
        <v>209</v>
      </c>
      <c r="E30" s="19">
        <v>261</v>
      </c>
      <c r="F30" s="3"/>
      <c r="G30" s="24">
        <f t="shared" si="0"/>
        <v>261</v>
      </c>
      <c r="H30" s="24"/>
    </row>
    <row r="31" spans="1:8" ht="19.5" customHeight="1" x14ac:dyDescent="0.25">
      <c r="A31" s="13" t="s">
        <v>310</v>
      </c>
      <c r="B31" s="13" t="s">
        <v>72</v>
      </c>
      <c r="C31" s="14" t="s">
        <v>330</v>
      </c>
      <c r="D31" s="15">
        <v>30</v>
      </c>
      <c r="E31" s="19">
        <v>30</v>
      </c>
      <c r="F31" s="3"/>
      <c r="G31" s="24">
        <f t="shared" si="0"/>
        <v>30</v>
      </c>
      <c r="H31" s="24"/>
    </row>
    <row r="32" spans="1:8" ht="19.5" customHeight="1" x14ac:dyDescent="0.25">
      <c r="A32" s="13" t="s">
        <v>310</v>
      </c>
      <c r="B32" s="13" t="s">
        <v>219</v>
      </c>
      <c r="C32" s="14" t="s">
        <v>374</v>
      </c>
      <c r="D32" s="15"/>
      <c r="E32" s="43"/>
      <c r="F32" s="3"/>
      <c r="G32" s="24">
        <f t="shared" si="0"/>
        <v>0</v>
      </c>
      <c r="H32" s="24"/>
    </row>
    <row r="33" spans="1:8" ht="19.5" customHeight="1" x14ac:dyDescent="0.25">
      <c r="A33" s="13" t="s">
        <v>310</v>
      </c>
      <c r="B33" s="13" t="s">
        <v>73</v>
      </c>
      <c r="C33" s="14" t="s">
        <v>331</v>
      </c>
      <c r="D33" s="15">
        <v>100</v>
      </c>
      <c r="E33" s="19">
        <v>100</v>
      </c>
      <c r="F33" s="3"/>
      <c r="G33" s="24">
        <f t="shared" si="0"/>
        <v>100</v>
      </c>
      <c r="H33" s="24"/>
    </row>
    <row r="34" spans="1:8" ht="19.5" customHeight="1" x14ac:dyDescent="0.25">
      <c r="A34" s="13" t="s">
        <v>310</v>
      </c>
      <c r="B34" s="13" t="s">
        <v>74</v>
      </c>
      <c r="C34" s="14" t="s">
        <v>332</v>
      </c>
      <c r="D34" s="15">
        <v>31</v>
      </c>
      <c r="E34" s="19">
        <v>23</v>
      </c>
      <c r="F34" s="3"/>
      <c r="G34" s="24">
        <f t="shared" si="0"/>
        <v>23</v>
      </c>
      <c r="H34" s="24"/>
    </row>
    <row r="35" spans="1:8" ht="19.5" customHeight="1" x14ac:dyDescent="0.25">
      <c r="G35" s="35"/>
      <c r="H35" s="35"/>
    </row>
    <row r="36" spans="1:8" s="36" customFormat="1" ht="19.5" customHeight="1" x14ac:dyDescent="0.25">
      <c r="A36" s="32"/>
      <c r="B36" s="32"/>
      <c r="D36" s="32">
        <f>SUM(D3:D35)</f>
        <v>1797</v>
      </c>
      <c r="E36" s="32">
        <f>SUM(E3:E35)</f>
        <v>2145</v>
      </c>
      <c r="F36" s="32"/>
      <c r="G36" s="33">
        <f>SUM(G3:G35)</f>
        <v>2145</v>
      </c>
      <c r="H36" s="33">
        <f>SUM(H3:H35)</f>
        <v>0</v>
      </c>
    </row>
  </sheetData>
  <mergeCells count="1">
    <mergeCell ref="B1:H1"/>
  </mergeCells>
  <phoneticPr fontId="11" type="noConversion"/>
  <pageMargins left="0.70866141732283472" right="0.70866141732283472" top="0.78740157480314965" bottom="0.39370078740157483" header="0.31496062992125984" footer="0.31496062992125984"/>
  <pageSetup paperSize="9"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7"/>
  <sheetViews>
    <sheetView zoomScaleNormal="100" workbookViewId="0">
      <pane ySplit="2" topLeftCell="A3" activePane="bottomLeft" state="frozen"/>
      <selection pane="bottomLeft" activeCell="J16" sqref="J16"/>
    </sheetView>
  </sheetViews>
  <sheetFormatPr defaultRowHeight="19.5" customHeight="1" x14ac:dyDescent="0.25"/>
  <cols>
    <col min="1" max="1" width="14" style="34" customWidth="1"/>
    <col min="2" max="2" width="10.875" style="34" customWidth="1"/>
    <col min="3" max="3" width="46.5" style="29" customWidth="1"/>
    <col min="4" max="4" width="14.125" style="34" customWidth="1"/>
    <col min="5" max="5" width="14.125" style="21" customWidth="1"/>
    <col min="6" max="6" width="2.875" style="29" customWidth="1"/>
    <col min="7" max="8" width="9" style="34"/>
    <col min="9" max="16384" width="9" style="29"/>
  </cols>
  <sheetData>
    <row r="1" spans="1:8" ht="52.5" customHeight="1" x14ac:dyDescent="0.25">
      <c r="B1" s="49" t="s">
        <v>360</v>
      </c>
      <c r="C1" s="50"/>
      <c r="D1" s="50"/>
      <c r="E1" s="50"/>
      <c r="F1" s="50"/>
      <c r="G1" s="50"/>
      <c r="H1" s="50"/>
    </row>
    <row r="2" spans="1:8" ht="19.5" customHeight="1" x14ac:dyDescent="0.25">
      <c r="A2" s="27" t="s">
        <v>337</v>
      </c>
      <c r="B2" s="37" t="s">
        <v>338</v>
      </c>
      <c r="C2" s="37" t="s">
        <v>339</v>
      </c>
      <c r="D2" s="44" t="s">
        <v>230</v>
      </c>
      <c r="E2" s="45" t="s">
        <v>236</v>
      </c>
      <c r="G2" s="38" t="s">
        <v>349</v>
      </c>
      <c r="H2" s="38" t="s">
        <v>350</v>
      </c>
    </row>
    <row r="3" spans="1:8" ht="19.5" customHeight="1" x14ac:dyDescent="0.25">
      <c r="A3" s="4" t="s">
        <v>333</v>
      </c>
      <c r="B3" s="4" t="s">
        <v>109</v>
      </c>
      <c r="C3" s="5" t="s">
        <v>110</v>
      </c>
      <c r="D3" s="6">
        <v>50</v>
      </c>
      <c r="E3" s="19"/>
      <c r="F3" s="3"/>
      <c r="G3" s="24">
        <f t="shared" ref="G3:G15" si="0">E3-H3</f>
        <v>0</v>
      </c>
      <c r="H3" s="24"/>
    </row>
    <row r="4" spans="1:8" ht="19.5" customHeight="1" x14ac:dyDescent="0.25">
      <c r="A4" s="4" t="s">
        <v>333</v>
      </c>
      <c r="B4" s="4" t="s">
        <v>75</v>
      </c>
      <c r="C4" s="5" t="s">
        <v>334</v>
      </c>
      <c r="D4" s="6">
        <v>50</v>
      </c>
      <c r="E4" s="19">
        <v>103</v>
      </c>
      <c r="F4" s="3"/>
      <c r="G4" s="24">
        <f t="shared" si="0"/>
        <v>103</v>
      </c>
      <c r="H4" s="24"/>
    </row>
    <row r="5" spans="1:8" ht="19.5" customHeight="1" x14ac:dyDescent="0.25">
      <c r="A5" s="4" t="s">
        <v>333</v>
      </c>
      <c r="B5" s="4" t="s">
        <v>220</v>
      </c>
      <c r="C5" s="5" t="s">
        <v>221</v>
      </c>
      <c r="D5" s="6">
        <v>120</v>
      </c>
      <c r="E5" s="19">
        <v>200</v>
      </c>
      <c r="F5" s="3"/>
      <c r="G5" s="24">
        <f t="shared" si="0"/>
        <v>200</v>
      </c>
      <c r="H5" s="24"/>
    </row>
    <row r="6" spans="1:8" ht="19.5" customHeight="1" x14ac:dyDescent="0.25">
      <c r="A6" s="4" t="s">
        <v>333</v>
      </c>
      <c r="B6" s="4" t="s">
        <v>222</v>
      </c>
      <c r="C6" s="5" t="s">
        <v>223</v>
      </c>
      <c r="D6" s="6"/>
      <c r="E6" s="19"/>
      <c r="F6" s="3"/>
      <c r="G6" s="24">
        <f t="shared" si="0"/>
        <v>0</v>
      </c>
      <c r="H6" s="24"/>
    </row>
    <row r="7" spans="1:8" ht="19.5" customHeight="1" x14ac:dyDescent="0.25">
      <c r="A7" s="4" t="s">
        <v>333</v>
      </c>
      <c r="B7" s="4" t="s">
        <v>111</v>
      </c>
      <c r="C7" s="5" t="s">
        <v>112</v>
      </c>
      <c r="D7" s="6">
        <v>50</v>
      </c>
      <c r="E7" s="19">
        <v>150</v>
      </c>
      <c r="F7" s="3"/>
      <c r="G7" s="24">
        <f t="shared" si="0"/>
        <v>150</v>
      </c>
      <c r="H7" s="24"/>
    </row>
    <row r="8" spans="1:8" ht="19.5" customHeight="1" x14ac:dyDescent="0.25">
      <c r="A8" s="4" t="s">
        <v>333</v>
      </c>
      <c r="B8" s="4" t="s">
        <v>224</v>
      </c>
      <c r="C8" s="5" t="s">
        <v>225</v>
      </c>
      <c r="D8" s="6"/>
      <c r="E8" s="19"/>
      <c r="F8" s="3"/>
      <c r="G8" s="24">
        <f t="shared" si="0"/>
        <v>0</v>
      </c>
      <c r="H8" s="24"/>
    </row>
    <row r="9" spans="1:8" ht="19.5" customHeight="1" x14ac:dyDescent="0.25">
      <c r="A9" s="4" t="s">
        <v>333</v>
      </c>
      <c r="B9" s="4" t="s">
        <v>76</v>
      </c>
      <c r="C9" s="5" t="s">
        <v>335</v>
      </c>
      <c r="D9" s="6">
        <v>50</v>
      </c>
      <c r="E9" s="19">
        <v>50</v>
      </c>
      <c r="F9" s="3"/>
      <c r="G9" s="24">
        <f t="shared" si="0"/>
        <v>50</v>
      </c>
      <c r="H9" s="24"/>
    </row>
    <row r="10" spans="1:8" ht="19.5" customHeight="1" x14ac:dyDescent="0.25">
      <c r="A10" s="4" t="s">
        <v>333</v>
      </c>
      <c r="B10" s="4" t="s">
        <v>226</v>
      </c>
      <c r="C10" s="5" t="s">
        <v>227</v>
      </c>
      <c r="D10" s="6"/>
      <c r="E10" s="19">
        <v>60</v>
      </c>
      <c r="F10" s="3"/>
      <c r="G10" s="24">
        <f t="shared" si="0"/>
        <v>59</v>
      </c>
      <c r="H10" s="24">
        <v>1</v>
      </c>
    </row>
    <row r="11" spans="1:8" ht="19.5" customHeight="1" x14ac:dyDescent="0.25">
      <c r="A11" s="4" t="s">
        <v>333</v>
      </c>
      <c r="B11" s="4" t="s">
        <v>113</v>
      </c>
      <c r="C11" s="5" t="s">
        <v>336</v>
      </c>
      <c r="D11" s="6">
        <v>31</v>
      </c>
      <c r="E11" s="19">
        <v>31</v>
      </c>
      <c r="F11" s="3"/>
      <c r="G11" s="24">
        <f t="shared" si="0"/>
        <v>31</v>
      </c>
      <c r="H11" s="24"/>
    </row>
    <row r="12" spans="1:8" ht="19.5" customHeight="1" x14ac:dyDescent="0.25">
      <c r="A12" s="4" t="s">
        <v>333</v>
      </c>
      <c r="B12" s="4" t="s">
        <v>351</v>
      </c>
      <c r="C12" s="5" t="s">
        <v>352</v>
      </c>
      <c r="D12" s="22" t="s">
        <v>353</v>
      </c>
      <c r="E12" s="42">
        <v>26</v>
      </c>
      <c r="F12" s="3"/>
      <c r="G12" s="24">
        <v>26</v>
      </c>
      <c r="H12" s="24">
        <v>0</v>
      </c>
    </row>
    <row r="13" spans="1:8" ht="19.5" customHeight="1" x14ac:dyDescent="0.25">
      <c r="A13" s="4" t="s">
        <v>333</v>
      </c>
      <c r="B13" s="4" t="s">
        <v>361</v>
      </c>
      <c r="C13" s="5" t="s">
        <v>362</v>
      </c>
      <c r="D13" s="22" t="s">
        <v>353</v>
      </c>
      <c r="E13" s="19">
        <v>30</v>
      </c>
      <c r="F13" s="3"/>
      <c r="G13" s="24">
        <f t="shared" si="0"/>
        <v>30</v>
      </c>
      <c r="H13" s="24"/>
    </row>
    <row r="14" spans="1:8" ht="19.5" customHeight="1" x14ac:dyDescent="0.25">
      <c r="A14" s="4" t="s">
        <v>333</v>
      </c>
      <c r="B14" s="4" t="s">
        <v>365</v>
      </c>
      <c r="C14" s="5" t="s">
        <v>366</v>
      </c>
      <c r="D14" s="22" t="s">
        <v>353</v>
      </c>
      <c r="E14" s="19">
        <v>108</v>
      </c>
      <c r="F14" s="3"/>
      <c r="G14" s="24">
        <f t="shared" si="0"/>
        <v>108</v>
      </c>
      <c r="H14" s="24"/>
    </row>
    <row r="15" spans="1:8" ht="19.5" customHeight="1" x14ac:dyDescent="0.25">
      <c r="A15" s="4" t="s">
        <v>333</v>
      </c>
      <c r="B15" s="4" t="s">
        <v>371</v>
      </c>
      <c r="C15" s="5" t="s">
        <v>372</v>
      </c>
      <c r="D15" s="22" t="s">
        <v>353</v>
      </c>
      <c r="E15" s="19">
        <v>100</v>
      </c>
      <c r="F15" s="3"/>
      <c r="G15" s="24">
        <f t="shared" si="0"/>
        <v>100</v>
      </c>
      <c r="H15" s="24"/>
    </row>
    <row r="16" spans="1:8" ht="19.5" customHeight="1" x14ac:dyDescent="0.25">
      <c r="A16" s="39"/>
      <c r="B16" s="39"/>
      <c r="C16" s="48"/>
      <c r="D16" s="40"/>
      <c r="E16" s="41"/>
      <c r="F16" s="3"/>
      <c r="G16" s="47"/>
      <c r="H16" s="47"/>
    </row>
    <row r="17" spans="1:8" s="36" customFormat="1" ht="19.5" customHeight="1" x14ac:dyDescent="0.25">
      <c r="A17" s="32"/>
      <c r="B17" s="32"/>
      <c r="D17" s="32">
        <f>SUM(D3:D15)</f>
        <v>351</v>
      </c>
      <c r="E17" s="32">
        <f>SUM(E3:E15)</f>
        <v>858</v>
      </c>
      <c r="F17" s="32"/>
      <c r="G17" s="33">
        <f>SUM(G3:G15)</f>
        <v>857</v>
      </c>
      <c r="H17" s="33">
        <f>SUM(H3:H15)</f>
        <v>1</v>
      </c>
    </row>
  </sheetData>
  <mergeCells count="1">
    <mergeCell ref="B1:H1"/>
  </mergeCells>
  <phoneticPr fontId="11" type="noConversion"/>
  <pageMargins left="0.70866141732283472" right="0.70866141732283472" top="0.78740157480314965" bottom="0.3937007874015748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2026總表</vt:lpstr>
      <vt:lpstr>北區-N(粉)</vt:lpstr>
      <vt:lpstr>桃竹苗-P(鵝黃)</vt:lpstr>
      <vt:lpstr>中區-M(藍)</vt:lpstr>
      <vt:lpstr>南區-S(綠)</vt:lpstr>
      <vt:lpstr>東區-E(淡黃)</vt:lpstr>
      <vt:lpstr>'2026總表'!Print_Titles</vt:lpstr>
      <vt:lpstr>'中區-M(藍)'!Print_Titles</vt:lpstr>
      <vt:lpstr>'北區-N(粉)'!Print_Titles</vt:lpstr>
      <vt:lpstr>'東區-E(淡黃)'!Print_Titles</vt:lpstr>
      <vt:lpstr>'南區-S(綠)'!Print_Titles</vt:lpstr>
      <vt:lpstr>'桃竹苗-P(鵝黃)'!Print_Titles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2026-06-18T00:55:37Z</cp:lastPrinted>
  <dcterms:created xsi:type="dcterms:W3CDTF">2026-02-06T21:51:04Z</dcterms:created>
  <dcterms:modified xsi:type="dcterms:W3CDTF">2026-09-30T09:37:31Z</dcterms:modified>
</cp:coreProperties>
</file>